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Utilizador\Google Drive\MAGELLAN\EU PROJECTS\2. ONGOING PROJECTS\DocksTheFuture\3. Implementation\WP5\Training Package\Tools\TA (Transferability Analysis)\"/>
    </mc:Choice>
  </mc:AlternateContent>
  <xr:revisionPtr revIDLastSave="0" documentId="8_{2F0587A4-B70B-43C7-AA1D-774BE5E16252}" xr6:coauthVersionLast="45" xr6:coauthVersionMax="45" xr10:uidLastSave="{00000000-0000-0000-0000-000000000000}"/>
  <bookViews>
    <workbookView xWindow="-120" yWindow="-120" windowWidth="20730" windowHeight="11160" xr2:uid="{EC31D414-4F03-4FCC-8BF9-F08E06B7E5E0}"/>
  </bookViews>
  <sheets>
    <sheet name="INTRO" sheetId="31" r:id="rId1"/>
    <sheet name="Scores&amp;Indexes" sheetId="33" r:id="rId2"/>
    <sheet name="HLSO overview" sheetId="29" r:id="rId3"/>
    <sheet name="PoF SOs" sheetId="34" r:id="rId4"/>
    <sheet name="PoF TOs" sheetId="27" r:id="rId5"/>
    <sheet name="DtF Measures" sheetId="28" r:id="rId6"/>
    <sheet name="I-score" sheetId="7" r:id="rId7"/>
    <sheet name="TA-score" sheetId="2" r:id="rId8"/>
    <sheet name="TA-index" sheetId="3" r:id="rId9"/>
    <sheet name="Sustainability" sheetId="21" r:id="rId10"/>
    <sheet name="Port-City" sheetId="22" r:id="rId11"/>
    <sheet name="Governance" sheetId="23" r:id="rId12"/>
    <sheet name="Res.Infra" sheetId="24" r:id="rId13"/>
    <sheet name="Saf+Sec" sheetId="25" r:id="rId14"/>
    <sheet name="PER overview" sheetId="8" r:id="rId15"/>
    <sheet name="pre-conditions" sheetId="30" r:id="rId16"/>
    <sheet name="STEP 1" sheetId="10" r:id="rId17"/>
    <sheet name="STEP 2" sheetId="11" r:id="rId18"/>
    <sheet name="STEP 3" sheetId="12" r:id="rId19"/>
    <sheet name="STEP 4" sheetId="13" r:id="rId20"/>
    <sheet name="SUCCESS" sheetId="14" r:id="rId21"/>
    <sheet name="RISK" sheetId="9" r:id="rId22"/>
    <sheet name="STEP 5" sheetId="15" r:id="rId23"/>
    <sheet name="STEP 6" sheetId="16" r:id="rId24"/>
    <sheet name="Benefits" sheetId="17" r:id="rId25"/>
    <sheet name="Training" sheetId="18" r:id="rId26"/>
    <sheet name="DATA-tables" sheetId="19" r:id="rId27"/>
  </sheets>
  <definedNames>
    <definedName name="_xlnm._FilterDatabase" localSheetId="26" hidden="1">'DATA-tables'!$C$4:$C$61</definedName>
    <definedName name="_ftn1" localSheetId="7">'TA-score'!$B$10</definedName>
    <definedName name="_ftnref1" localSheetId="7">'TA-score'!$D$3</definedName>
    <definedName name="ExternalData_1" localSheetId="26" hidden="1">'DATA-tables'!$B$3:$B$123</definedName>
    <definedName name="ExternalData_2" localSheetId="26" hidden="1">'DATA-tables'!$C$3:$C$61</definedName>
    <definedName name="ExternalData_3" localSheetId="26" hidden="1">'DATA-tables'!$H$3:$H$15</definedName>
    <definedName name="ExternalData_4" localSheetId="26" hidden="1">'DATA-tables'!$I$3:$I$98</definedName>
    <definedName name="ExternalData_5" localSheetId="26" hidden="1">'DATA-tables'!$K$3:$K$72</definedName>
    <definedName name="ExternalData_6" localSheetId="26" hidden="1">'DATA-tables'!$M$3:$M$123</definedName>
    <definedName name="ExternalData_7" localSheetId="26" hidden="1">'DATA-tables'!$N$3:$N$123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74" i="8" l="1"/>
  <c r="BE75" i="8" s="1"/>
  <c r="G24" i="33"/>
  <c r="H74" i="8"/>
  <c r="H75" i="8" s="1"/>
  <c r="V74" i="8"/>
  <c r="V75" i="8" s="1"/>
  <c r="Y74" i="8"/>
  <c r="Y75" i="8" s="1"/>
  <c r="AB74" i="8"/>
  <c r="AD74" i="8"/>
  <c r="AD75" i="8" s="1"/>
  <c r="AK74" i="8"/>
  <c r="AK75" i="8" s="1"/>
  <c r="AV74" i="8"/>
  <c r="BH74" i="8"/>
  <c r="BQ74" i="8"/>
  <c r="BQ75" i="8" s="1"/>
  <c r="BP74" i="8"/>
  <c r="BP75" i="8" s="1"/>
  <c r="BQ73" i="8"/>
  <c r="BP73" i="8"/>
  <c r="BO73" i="8"/>
  <c r="BN73" i="8"/>
  <c r="BM73" i="8"/>
  <c r="BL73" i="8"/>
  <c r="BK73" i="8"/>
  <c r="BI73" i="8"/>
  <c r="BH73" i="8"/>
  <c r="BJ73" i="8"/>
  <c r="BG73" i="8"/>
  <c r="BF73" i="8"/>
  <c r="BE73" i="8"/>
  <c r="BD73" i="8"/>
  <c r="BC73" i="8"/>
  <c r="BB73" i="8"/>
  <c r="BA73" i="8"/>
  <c r="AZ73" i="8"/>
  <c r="AY73" i="8"/>
  <c r="AX73" i="8"/>
  <c r="AW73" i="8"/>
  <c r="AV73" i="8"/>
  <c r="AU73" i="8"/>
  <c r="AT73" i="8"/>
  <c r="AS73" i="8"/>
  <c r="AR73" i="8"/>
  <c r="AQ73" i="8"/>
  <c r="AP73" i="8"/>
  <c r="AO73" i="8"/>
  <c r="AN73" i="8"/>
  <c r="AM73" i="8"/>
  <c r="AL73" i="8"/>
  <c r="AK73" i="8"/>
  <c r="AJ73" i="8"/>
  <c r="AH73" i="8"/>
  <c r="AG73" i="8"/>
  <c r="AF73" i="8"/>
  <c r="AE73" i="8"/>
  <c r="AD73" i="8"/>
  <c r="AC73" i="8"/>
  <c r="AB73" i="8"/>
  <c r="AA73" i="8"/>
  <c r="Z73" i="8"/>
  <c r="Y73" i="8"/>
  <c r="AI73" i="8"/>
  <c r="X73" i="8"/>
  <c r="W73" i="8"/>
  <c r="V73" i="8"/>
  <c r="A45" i="15"/>
  <c r="U73" i="8"/>
  <c r="T73" i="8"/>
  <c r="S73" i="8"/>
  <c r="R73" i="8"/>
  <c r="Q73" i="8"/>
  <c r="P73" i="8"/>
  <c r="O73" i="8"/>
  <c r="N73" i="8"/>
  <c r="M73" i="8"/>
  <c r="L73" i="8"/>
  <c r="K73" i="8"/>
  <c r="J73" i="8"/>
  <c r="I73" i="8"/>
  <c r="H73" i="8"/>
  <c r="BH75" i="8"/>
  <c r="AV75" i="8"/>
  <c r="AB75" i="8"/>
  <c r="F5" i="18"/>
  <c r="D5" i="18"/>
  <c r="B5" i="18"/>
  <c r="F5" i="17"/>
  <c r="D5" i="17"/>
  <c r="B5" i="17"/>
  <c r="F5" i="16"/>
  <c r="D5" i="16"/>
  <c r="B5" i="16"/>
  <c r="F5" i="15"/>
  <c r="D5" i="15"/>
  <c r="B5" i="15"/>
  <c r="F5" i="9"/>
  <c r="D5" i="9"/>
  <c r="B5" i="9"/>
  <c r="F5" i="14"/>
  <c r="D5" i="14"/>
  <c r="B5" i="14"/>
  <c r="F5" i="13"/>
  <c r="D5" i="13"/>
  <c r="B5" i="13"/>
  <c r="F5" i="12"/>
  <c r="D5" i="12"/>
  <c r="B5" i="12"/>
  <c r="F5" i="11"/>
  <c r="D5" i="11"/>
  <c r="B5" i="11"/>
  <c r="F5" i="10"/>
  <c r="D5" i="10"/>
  <c r="B5" i="10"/>
  <c r="F5" i="30"/>
  <c r="D5" i="30"/>
  <c r="B5" i="30"/>
  <c r="A67" i="29"/>
  <c r="A124" i="28"/>
  <c r="A125" i="28" s="1"/>
  <c r="A126" i="28" s="1"/>
  <c r="A127" i="28" s="1"/>
  <c r="A128" i="28" s="1"/>
  <c r="A64" i="21"/>
  <c r="A64" i="22"/>
  <c r="A64" i="23"/>
  <c r="AE64" i="24"/>
  <c r="AD64" i="24"/>
  <c r="AC64" i="24"/>
  <c r="AB64" i="24"/>
  <c r="AA64" i="24"/>
  <c r="A64" i="24"/>
  <c r="AE64" i="25"/>
  <c r="AD64" i="25"/>
  <c r="AC64" i="25"/>
  <c r="AB64" i="25"/>
  <c r="AA64" i="25"/>
  <c r="A64" i="25"/>
  <c r="A99" i="9"/>
  <c r="A42" i="18"/>
  <c r="A42" i="17"/>
  <c r="A10" i="17"/>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9" i="17"/>
  <c r="A10" i="16"/>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9" i="16"/>
  <c r="A9" i="15"/>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10" i="9"/>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 i="9"/>
  <c r="A10" i="14"/>
  <c r="A11" i="14" s="1"/>
  <c r="A12" i="14" s="1"/>
  <c r="A13" i="14" s="1"/>
  <c r="A14" i="14" s="1"/>
  <c r="A15" i="14" s="1"/>
  <c r="A16" i="14" s="1"/>
  <c r="A17" i="14" s="1"/>
  <c r="A18" i="14" s="1"/>
  <c r="A19" i="14" s="1"/>
  <c r="A20" i="14" s="1"/>
  <c r="A21" i="14" s="1"/>
  <c r="A22" i="14" s="1"/>
  <c r="A23" i="14" s="1"/>
  <c r="A24" i="14" s="1"/>
  <c r="A25" i="14" s="1"/>
  <c r="A26" i="14" s="1"/>
  <c r="A27" i="14" s="1"/>
  <c r="A28" i="14" s="1"/>
  <c r="A29" i="14" s="1"/>
  <c r="A9" i="14"/>
  <c r="A10" i="13"/>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9" i="13"/>
  <c r="A9" i="12"/>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10" i="11"/>
  <c r="A11" i="11" s="1"/>
  <c r="A12" i="11" s="1"/>
  <c r="A13" i="11" s="1"/>
  <c r="A14" i="11" s="1"/>
  <c r="A15" i="11" s="1"/>
  <c r="A16" i="11" s="1"/>
  <c r="A17" i="11" s="1"/>
  <c r="A18" i="11" s="1"/>
  <c r="A19" i="11" s="1"/>
  <c r="A20" i="11" s="1"/>
  <c r="A21" i="11" s="1"/>
  <c r="A22" i="11" s="1"/>
  <c r="A23" i="11" s="1"/>
  <c r="A24" i="11" s="1"/>
  <c r="A25" i="11" s="1"/>
  <c r="A26" i="11" s="1"/>
  <c r="A27" i="11" s="1"/>
  <c r="A28" i="11" s="1"/>
  <c r="A9" i="11"/>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9" i="10"/>
  <c r="A9" i="30"/>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9" i="8"/>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10" i="25"/>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9" i="25"/>
  <c r="A10" i="24"/>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9" i="24"/>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9" i="23"/>
  <c r="A10" i="22"/>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9" i="22"/>
  <c r="A10" i="2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9" i="21"/>
  <c r="A5" i="28"/>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A105" i="28" s="1"/>
  <c r="A106" i="28" s="1"/>
  <c r="A107" i="28" s="1"/>
  <c r="A108" i="28" s="1"/>
  <c r="A109" i="28" s="1"/>
  <c r="A110" i="28" s="1"/>
  <c r="A111" i="28" s="1"/>
  <c r="A112" i="28" s="1"/>
  <c r="A113" i="28" s="1"/>
  <c r="A114" i="28" s="1"/>
  <c r="A115" i="28" s="1"/>
  <c r="A116" i="28" s="1"/>
  <c r="A117" i="28" s="1"/>
  <c r="A118" i="28" s="1"/>
  <c r="A119" i="28" s="1"/>
  <c r="A120" i="28" s="1"/>
  <c r="A121" i="28" s="1"/>
  <c r="A122" i="28" s="1"/>
  <c r="A123" i="28" s="1"/>
  <c r="A5" i="27"/>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7" i="34"/>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6" i="34"/>
  <c r="A11" i="29"/>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9" i="18"/>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6" i="19"/>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5" i="19"/>
  <c r="A15" i="31"/>
  <c r="A22" i="31" s="1"/>
  <c r="A23" i="31" s="1"/>
  <c r="R6" i="25"/>
  <c r="Q6" i="25"/>
  <c r="P6" i="25"/>
  <c r="R6" i="24"/>
  <c r="Q6" i="24"/>
  <c r="P6" i="24"/>
  <c r="R6" i="23"/>
  <c r="Q6" i="23"/>
  <c r="P6" i="23"/>
  <c r="R6" i="22"/>
  <c r="Q6" i="22"/>
  <c r="P6" i="22"/>
  <c r="P6" i="21"/>
  <c r="Q6" i="21"/>
  <c r="R6" i="21"/>
  <c r="G23" i="33"/>
  <c r="G22" i="33"/>
  <c r="G21" i="33"/>
  <c r="G20" i="33"/>
  <c r="D3"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4" i="8"/>
  <c r="D55" i="8"/>
  <c r="D56" i="8"/>
  <c r="D57" i="8"/>
  <c r="D58" i="8"/>
  <c r="D59" i="8"/>
  <c r="D60" i="8"/>
  <c r="D61" i="8"/>
  <c r="D62" i="8"/>
  <c r="D63" i="8"/>
  <c r="S6" i="21" a="1"/>
  <c r="S6" i="21" s="1"/>
  <c r="G19" i="33" s="1"/>
  <c r="A68" i="29" l="1"/>
  <c r="A69" i="29" s="1"/>
  <c r="A70" i="29" s="1"/>
  <c r="A71" i="29" s="1"/>
  <c r="A72" i="29" s="1"/>
  <c r="A73" i="29" s="1"/>
  <c r="A74" i="29" s="1"/>
  <c r="A75" i="29" s="1"/>
  <c r="A76" i="29" s="1"/>
  <c r="A77" i="29" s="1"/>
  <c r="A78" i="29" s="1"/>
  <c r="A79" i="29" s="1"/>
  <c r="A80" i="29" s="1"/>
  <c r="A81" i="29" s="1"/>
  <c r="A82" i="29" s="1"/>
  <c r="A83" i="29" s="1"/>
  <c r="A84" i="29" s="1"/>
  <c r="A85" i="29" s="1"/>
  <c r="A86" i="29" s="1"/>
  <c r="A87" i="29" s="1"/>
  <c r="A88" i="29" s="1"/>
  <c r="A89" i="29" s="1"/>
  <c r="A90" i="29" s="1"/>
  <c r="A91" i="29" s="1"/>
  <c r="A92" i="29" s="1"/>
  <c r="A93" i="29" s="1"/>
  <c r="A94" i="29" s="1"/>
  <c r="A95" i="29" s="1"/>
  <c r="A96" i="29" s="1"/>
  <c r="A97" i="29" s="1"/>
  <c r="A98" i="29" s="1"/>
  <c r="A99" i="29" s="1"/>
  <c r="A100" i="29" s="1"/>
  <c r="A101" i="29" s="1"/>
  <c r="A102" i="29" s="1"/>
  <c r="A103" i="29" s="1"/>
  <c r="A104" i="29" s="1"/>
  <c r="A105" i="29" s="1"/>
  <c r="A106" i="29" s="1"/>
  <c r="A107" i="29" s="1"/>
  <c r="A108" i="29" s="1"/>
  <c r="A109" i="29" s="1"/>
  <c r="A110" i="29" s="1"/>
  <c r="A111" i="29" s="1"/>
  <c r="A112" i="29" s="1"/>
  <c r="A113" i="29" s="1"/>
  <c r="A114" i="29" s="1"/>
  <c r="A115" i="29" s="1"/>
  <c r="A116" i="29" s="1"/>
  <c r="A117" i="29" s="1"/>
  <c r="A118" i="29" s="1"/>
  <c r="A119" i="29" s="1"/>
  <c r="A120" i="29" s="1"/>
  <c r="A121" i="29" s="1"/>
  <c r="A122" i="29" s="1"/>
  <c r="A123" i="29" s="1"/>
  <c r="A124" i="29" s="1"/>
  <c r="A125" i="29" s="1"/>
  <c r="A126" i="29" s="1"/>
  <c r="A127" i="29" s="1"/>
  <c r="A128" i="29" s="1"/>
  <c r="A129" i="29" s="1"/>
  <c r="A65" i="30"/>
  <c r="E3" i="18" l="1"/>
  <c r="B3" i="18"/>
  <c r="E3" i="17"/>
  <c r="B3" i="17"/>
  <c r="E3" i="16"/>
  <c r="B3" i="16"/>
  <c r="E3" i="15"/>
  <c r="B3" i="15"/>
  <c r="E3" i="9"/>
  <c r="B3" i="9"/>
  <c r="E3" i="14"/>
  <c r="B3" i="14"/>
  <c r="E3" i="13"/>
  <c r="B3" i="13"/>
  <c r="E3" i="12"/>
  <c r="B3" i="12"/>
  <c r="E3" i="11"/>
  <c r="B3" i="11"/>
  <c r="E3" i="10"/>
  <c r="B3" i="10"/>
  <c r="E3" i="30"/>
  <c r="B3" i="30"/>
  <c r="F63" i="8"/>
  <c r="F62" i="8"/>
  <c r="F61" i="8"/>
  <c r="F60" i="8"/>
  <c r="F59" i="8"/>
  <c r="F58" i="8"/>
  <c r="F57" i="8"/>
  <c r="F56" i="8"/>
  <c r="F55" i="8"/>
  <c r="F54" i="8"/>
  <c r="F51" i="8"/>
  <c r="F50" i="8"/>
  <c r="F49" i="8"/>
  <c r="F48" i="8"/>
  <c r="F47" i="8"/>
  <c r="F46" i="8"/>
  <c r="F45" i="8"/>
  <c r="F44" i="8"/>
  <c r="F43" i="8"/>
  <c r="F42" i="8"/>
  <c r="F41" i="8"/>
  <c r="F40" i="8"/>
  <c r="F39" i="8"/>
  <c r="F38" i="8"/>
  <c r="F37" i="8"/>
  <c r="F36" i="8"/>
  <c r="F35" i="8"/>
  <c r="F34" i="8"/>
  <c r="F33" i="8"/>
  <c r="F32" i="8"/>
  <c r="F31" i="8"/>
  <c r="F10" i="8"/>
  <c r="F9" i="8"/>
  <c r="F52" i="8"/>
  <c r="F30" i="8"/>
  <c r="F29" i="8"/>
  <c r="F28" i="8"/>
  <c r="F27" i="8"/>
  <c r="F26" i="8"/>
  <c r="F25" i="8"/>
  <c r="F24" i="8"/>
  <c r="F23" i="8"/>
  <c r="F22" i="8"/>
  <c r="F21" i="8"/>
  <c r="F20" i="8"/>
  <c r="F19" i="8"/>
  <c r="F18" i="8"/>
  <c r="F17" i="8"/>
  <c r="F16" i="8"/>
  <c r="F15" i="8"/>
  <c r="F14" i="8"/>
  <c r="F13" i="8"/>
  <c r="F12" i="8"/>
  <c r="F11" i="8"/>
  <c r="F8" i="8"/>
  <c r="B3" i="8"/>
  <c r="B41" i="8"/>
  <c r="G41" i="8"/>
  <c r="B42" i="8"/>
  <c r="G42" i="8"/>
  <c r="B43" i="8"/>
  <c r="G43" i="8"/>
  <c r="B44" i="8"/>
  <c r="G44" i="8"/>
  <c r="B45" i="8"/>
  <c r="G45" i="8"/>
  <c r="B46" i="8"/>
  <c r="G46" i="8"/>
  <c r="B47" i="8"/>
  <c r="G47" i="8"/>
  <c r="B48" i="8"/>
  <c r="G48" i="8"/>
  <c r="B49" i="8"/>
  <c r="G49" i="8"/>
  <c r="B50" i="8"/>
  <c r="G50" i="8"/>
  <c r="B51" i="8"/>
  <c r="G51" i="8"/>
  <c r="B52" i="8"/>
  <c r="G52" i="8"/>
  <c r="B54" i="8"/>
  <c r="C54" i="8"/>
  <c r="G54" i="8"/>
  <c r="B55" i="8"/>
  <c r="G55" i="8"/>
  <c r="B56" i="8"/>
  <c r="G56" i="8"/>
  <c r="B57" i="8"/>
  <c r="G57" i="8"/>
  <c r="B58" i="8"/>
  <c r="G58" i="8"/>
  <c r="B59" i="8"/>
  <c r="G59" i="8"/>
  <c r="B60" i="8"/>
  <c r="G60" i="8"/>
  <c r="B61" i="8"/>
  <c r="G61" i="8"/>
  <c r="B62" i="8"/>
  <c r="G62" i="8"/>
  <c r="B63" i="8"/>
  <c r="G63" i="8"/>
  <c r="G40" i="8"/>
  <c r="B40" i="8"/>
  <c r="G39" i="8"/>
  <c r="B39" i="8"/>
  <c r="G38" i="8"/>
  <c r="B38" i="8"/>
  <c r="G37" i="8"/>
  <c r="B37" i="8"/>
  <c r="G36" i="8"/>
  <c r="B36" i="8"/>
  <c r="G35" i="8"/>
  <c r="B35" i="8"/>
  <c r="G34" i="8"/>
  <c r="B34" i="8"/>
  <c r="G33" i="8"/>
  <c r="B33" i="8"/>
  <c r="G32" i="8"/>
  <c r="B32" i="8"/>
  <c r="G31" i="8"/>
  <c r="B31" i="8"/>
  <c r="G30" i="8"/>
  <c r="B30" i="8"/>
  <c r="G29" i="8"/>
  <c r="B29" i="8"/>
  <c r="G28" i="8"/>
  <c r="B28" i="8"/>
  <c r="G27" i="8"/>
  <c r="B27" i="8"/>
  <c r="G26" i="8"/>
  <c r="B26" i="8"/>
  <c r="G25" i="8"/>
  <c r="B25" i="8"/>
  <c r="G24" i="8"/>
  <c r="B24" i="8"/>
  <c r="G23" i="8"/>
  <c r="B23" i="8"/>
  <c r="G22" i="8"/>
  <c r="B22" i="8"/>
  <c r="G21" i="8"/>
  <c r="B21" i="8"/>
  <c r="G20" i="8"/>
  <c r="B20" i="8"/>
  <c r="G19" i="8"/>
  <c r="B19" i="8"/>
  <c r="G18" i="8"/>
  <c r="B18" i="8"/>
  <c r="G17" i="8"/>
  <c r="B17" i="8"/>
  <c r="G16" i="8"/>
  <c r="B16" i="8"/>
  <c r="G15" i="8"/>
  <c r="B15" i="8"/>
  <c r="G14" i="8"/>
  <c r="B14" i="8"/>
  <c r="G13" i="8"/>
  <c r="B13" i="8"/>
  <c r="G12" i="8"/>
  <c r="B12" i="8"/>
  <c r="G11" i="8"/>
  <c r="B11" i="8"/>
  <c r="G10" i="8"/>
  <c r="B10" i="8"/>
  <c r="G9" i="8"/>
  <c r="B9" i="8"/>
  <c r="G8" i="8"/>
  <c r="C8" i="8"/>
  <c r="B8" i="8"/>
  <c r="E5" i="25"/>
  <c r="B5" i="25"/>
  <c r="E5" i="24"/>
  <c r="B5" i="24"/>
  <c r="E5" i="23"/>
  <c r="B5" i="23"/>
  <c r="E5" i="22"/>
  <c r="B5" i="22"/>
  <c r="B6" i="29"/>
  <c r="E6" i="29"/>
  <c r="E5" i="21"/>
  <c r="I9" i="21" l="1"/>
  <c r="I10" i="21"/>
  <c r="I10" i="22"/>
  <c r="I9" i="22"/>
  <c r="I56" i="22"/>
  <c r="B5" i="21"/>
  <c r="AE63" i="22"/>
  <c r="AD63" i="22"/>
  <c r="AC63" i="22"/>
  <c r="AB63" i="22"/>
  <c r="AE62" i="22"/>
  <c r="AD62" i="22"/>
  <c r="AC62" i="22"/>
  <c r="AB62" i="22"/>
  <c r="AE61" i="22"/>
  <c r="AD61" i="22"/>
  <c r="AC61" i="22"/>
  <c r="AB61" i="22"/>
  <c r="AE60" i="22"/>
  <c r="AD60" i="22"/>
  <c r="AC60" i="22"/>
  <c r="AB60" i="22"/>
  <c r="AE59" i="22"/>
  <c r="AD59" i="22"/>
  <c r="AC59" i="22"/>
  <c r="AB59" i="22"/>
  <c r="AE58" i="22"/>
  <c r="AD58" i="22"/>
  <c r="AC58" i="22"/>
  <c r="AB58" i="22"/>
  <c r="AE57" i="22"/>
  <c r="AD57" i="22"/>
  <c r="AC57" i="22"/>
  <c r="AB57" i="22"/>
  <c r="AE56" i="22"/>
  <c r="AD56" i="22"/>
  <c r="AC56" i="22"/>
  <c r="AB56" i="22"/>
  <c r="AE55" i="22"/>
  <c r="AD55" i="22"/>
  <c r="AC55" i="22"/>
  <c r="AB55" i="22"/>
  <c r="AE54" i="22"/>
  <c r="AD54" i="22"/>
  <c r="AC54" i="22"/>
  <c r="AB54" i="22"/>
  <c r="AE52" i="22"/>
  <c r="AD52" i="22"/>
  <c r="AC52" i="22"/>
  <c r="AB52" i="22"/>
  <c r="AE51" i="22"/>
  <c r="AD51" i="22"/>
  <c r="AC51" i="22"/>
  <c r="AB51" i="22"/>
  <c r="AE50" i="22"/>
  <c r="AD50" i="22"/>
  <c r="AC50" i="22"/>
  <c r="AB50" i="22"/>
  <c r="AE49" i="22"/>
  <c r="AD49" i="22"/>
  <c r="AC49" i="22"/>
  <c r="AB49" i="22"/>
  <c r="AE48" i="22"/>
  <c r="AD48" i="22"/>
  <c r="AC48" i="22"/>
  <c r="AB48" i="22"/>
  <c r="AE47" i="22"/>
  <c r="AD47" i="22"/>
  <c r="AC47" i="22"/>
  <c r="AB47" i="22"/>
  <c r="AE46" i="22"/>
  <c r="AD46" i="22"/>
  <c r="AC46" i="22"/>
  <c r="AB46" i="22"/>
  <c r="AE45" i="22"/>
  <c r="AD45" i="22"/>
  <c r="AC45" i="22"/>
  <c r="AB45" i="22"/>
  <c r="AE44" i="22"/>
  <c r="AD44" i="22"/>
  <c r="AC44" i="22"/>
  <c r="AB44" i="22"/>
  <c r="AE43" i="22"/>
  <c r="AD43" i="22"/>
  <c r="AC43" i="22"/>
  <c r="AB43" i="22"/>
  <c r="AE42" i="22"/>
  <c r="AD42" i="22"/>
  <c r="AC42" i="22"/>
  <c r="AB42" i="22"/>
  <c r="AE41" i="22"/>
  <c r="AD41" i="22"/>
  <c r="AC41" i="22"/>
  <c r="AB41" i="22"/>
  <c r="AE40" i="22"/>
  <c r="AD40" i="22"/>
  <c r="AC40" i="22"/>
  <c r="AB40" i="22"/>
  <c r="AE39" i="22"/>
  <c r="AD39" i="22"/>
  <c r="AC39" i="22"/>
  <c r="AB39" i="22"/>
  <c r="AE38" i="22"/>
  <c r="AD38" i="22"/>
  <c r="AC38" i="22"/>
  <c r="AB38" i="22"/>
  <c r="AE37" i="22"/>
  <c r="AD37" i="22"/>
  <c r="AC37" i="22"/>
  <c r="AB37" i="22"/>
  <c r="AE36" i="22"/>
  <c r="AD36" i="22"/>
  <c r="AC36" i="22"/>
  <c r="AB36" i="22"/>
  <c r="AE35" i="22"/>
  <c r="AD35" i="22"/>
  <c r="AC35" i="22"/>
  <c r="AB35" i="22"/>
  <c r="AE34" i="22"/>
  <c r="AD34" i="22"/>
  <c r="AC34" i="22"/>
  <c r="AB34" i="22"/>
  <c r="AE33" i="22"/>
  <c r="AD33" i="22"/>
  <c r="AC33" i="22"/>
  <c r="AB33" i="22"/>
  <c r="AE32" i="22"/>
  <c r="AD32" i="22"/>
  <c r="AC32" i="22"/>
  <c r="AB32" i="22"/>
  <c r="AE31" i="22"/>
  <c r="AD31" i="22"/>
  <c r="AC31" i="22"/>
  <c r="AB31" i="22"/>
  <c r="AE30" i="22"/>
  <c r="AD30" i="22"/>
  <c r="AC30" i="22"/>
  <c r="AB30" i="22"/>
  <c r="AE29" i="22"/>
  <c r="AD29" i="22"/>
  <c r="AC29" i="22"/>
  <c r="AB29" i="22"/>
  <c r="AE28" i="22"/>
  <c r="AD28" i="22"/>
  <c r="AC28" i="22"/>
  <c r="AB28" i="22"/>
  <c r="AE27" i="22"/>
  <c r="AD27" i="22"/>
  <c r="AC27" i="22"/>
  <c r="AB27" i="22"/>
  <c r="AE26" i="22"/>
  <c r="AD26" i="22"/>
  <c r="AC26" i="22"/>
  <c r="AB26" i="22"/>
  <c r="AE25" i="22"/>
  <c r="AD25" i="22"/>
  <c r="AC25" i="22"/>
  <c r="AB25" i="22"/>
  <c r="AE24" i="22"/>
  <c r="AD24" i="22"/>
  <c r="AC24" i="22"/>
  <c r="AB24" i="22"/>
  <c r="AE23" i="22"/>
  <c r="AD23" i="22"/>
  <c r="AC23" i="22"/>
  <c r="AB23" i="22"/>
  <c r="AE22" i="22"/>
  <c r="AD22" i="22"/>
  <c r="AC22" i="22"/>
  <c r="AB22" i="22"/>
  <c r="AE21" i="22"/>
  <c r="AD21" i="22"/>
  <c r="AC21" i="22"/>
  <c r="AB21" i="22"/>
  <c r="AE20" i="22"/>
  <c r="AD20" i="22"/>
  <c r="AC20" i="22"/>
  <c r="AB20" i="22"/>
  <c r="AE19" i="22"/>
  <c r="AD19" i="22"/>
  <c r="AC19" i="22"/>
  <c r="AB19" i="22"/>
  <c r="AE18" i="22"/>
  <c r="AD18" i="22"/>
  <c r="AC18" i="22"/>
  <c r="AB18" i="22"/>
  <c r="AE17" i="22"/>
  <c r="AD17" i="22"/>
  <c r="AC17" i="22"/>
  <c r="AB17" i="22"/>
  <c r="AE16" i="22"/>
  <c r="AD16" i="22"/>
  <c r="AC16" i="22"/>
  <c r="AB16" i="22"/>
  <c r="AE15" i="22"/>
  <c r="AD15" i="22"/>
  <c r="AC15" i="22"/>
  <c r="AB15" i="22"/>
  <c r="AE14" i="22"/>
  <c r="AD14" i="22"/>
  <c r="AC14" i="22"/>
  <c r="AB14" i="22"/>
  <c r="AE13" i="22"/>
  <c r="AD13" i="22"/>
  <c r="AC13" i="22"/>
  <c r="AB13" i="22"/>
  <c r="AE12" i="22"/>
  <c r="AD12" i="22"/>
  <c r="AC12" i="22"/>
  <c r="AB12" i="22"/>
  <c r="AE11" i="22"/>
  <c r="AD11" i="22"/>
  <c r="AC11" i="22"/>
  <c r="AB11" i="22"/>
  <c r="AE10" i="22"/>
  <c r="AD10" i="22"/>
  <c r="AC10" i="22"/>
  <c r="AB10" i="22"/>
  <c r="AE9" i="22"/>
  <c r="AD9" i="22"/>
  <c r="AC9" i="22"/>
  <c r="AB9" i="22"/>
  <c r="AE8" i="22"/>
  <c r="AD8" i="22"/>
  <c r="AC8" i="22"/>
  <c r="AB8" i="22"/>
  <c r="AE63" i="23"/>
  <c r="AD63" i="23"/>
  <c r="AC63" i="23"/>
  <c r="AB63" i="23"/>
  <c r="AE62" i="23"/>
  <c r="AD62" i="23"/>
  <c r="AC62" i="23"/>
  <c r="AB62" i="23"/>
  <c r="AE61" i="23"/>
  <c r="AD61" i="23"/>
  <c r="AC61" i="23"/>
  <c r="AB61" i="23"/>
  <c r="AE60" i="23"/>
  <c r="AD60" i="23"/>
  <c r="AC60" i="23"/>
  <c r="AB60" i="23"/>
  <c r="AE59" i="23"/>
  <c r="AD59" i="23"/>
  <c r="AC59" i="23"/>
  <c r="AB59" i="23"/>
  <c r="AE58" i="23"/>
  <c r="AD58" i="23"/>
  <c r="AC58" i="23"/>
  <c r="AB58" i="23"/>
  <c r="AE57" i="23"/>
  <c r="AD57" i="23"/>
  <c r="AC57" i="23"/>
  <c r="AB57" i="23"/>
  <c r="AE56" i="23"/>
  <c r="AD56" i="23"/>
  <c r="AC56" i="23"/>
  <c r="AB56" i="23"/>
  <c r="AE55" i="23"/>
  <c r="AD55" i="23"/>
  <c r="AC55" i="23"/>
  <c r="AB55" i="23"/>
  <c r="AE54" i="23"/>
  <c r="AD54" i="23"/>
  <c r="AC54" i="23"/>
  <c r="AB54" i="23"/>
  <c r="AE52" i="23"/>
  <c r="AD52" i="23"/>
  <c r="AC52" i="23"/>
  <c r="AB52" i="23"/>
  <c r="AE51" i="23"/>
  <c r="AD51" i="23"/>
  <c r="AC51" i="23"/>
  <c r="AB51" i="23"/>
  <c r="AE50" i="23"/>
  <c r="AD50" i="23"/>
  <c r="AC50" i="23"/>
  <c r="AB50" i="23"/>
  <c r="AE49" i="23"/>
  <c r="AD49" i="23"/>
  <c r="AC49" i="23"/>
  <c r="AB49" i="23"/>
  <c r="AE48" i="23"/>
  <c r="AD48" i="23"/>
  <c r="AC48" i="23"/>
  <c r="AB48" i="23"/>
  <c r="AE47" i="23"/>
  <c r="AD47" i="23"/>
  <c r="AC47" i="23"/>
  <c r="AB47" i="23"/>
  <c r="AE46" i="23"/>
  <c r="AD46" i="23"/>
  <c r="AC46" i="23"/>
  <c r="AB46" i="23"/>
  <c r="AE45" i="23"/>
  <c r="AD45" i="23"/>
  <c r="AC45" i="23"/>
  <c r="AB45" i="23"/>
  <c r="AE44" i="23"/>
  <c r="AD44" i="23"/>
  <c r="AC44" i="23"/>
  <c r="AB44" i="23"/>
  <c r="AE43" i="23"/>
  <c r="AD43" i="23"/>
  <c r="AC43" i="23"/>
  <c r="AB43" i="23"/>
  <c r="AE42" i="23"/>
  <c r="AD42" i="23"/>
  <c r="AC42" i="23"/>
  <c r="AB42" i="23"/>
  <c r="AE41" i="23"/>
  <c r="AD41" i="23"/>
  <c r="AC41" i="23"/>
  <c r="AB41" i="23"/>
  <c r="AE40" i="23"/>
  <c r="AD40" i="23"/>
  <c r="AC40" i="23"/>
  <c r="AB40" i="23"/>
  <c r="AE39" i="23"/>
  <c r="AD39" i="23"/>
  <c r="AC39" i="23"/>
  <c r="AB39" i="23"/>
  <c r="AE38" i="23"/>
  <c r="AD38" i="23"/>
  <c r="AC38" i="23"/>
  <c r="AB38" i="23"/>
  <c r="AE37" i="23"/>
  <c r="AD37" i="23"/>
  <c r="AC37" i="23"/>
  <c r="AB37" i="23"/>
  <c r="AE36" i="23"/>
  <c r="AD36" i="23"/>
  <c r="AC36" i="23"/>
  <c r="AB36" i="23"/>
  <c r="AE35" i="23"/>
  <c r="AD35" i="23"/>
  <c r="AC35" i="23"/>
  <c r="AB35" i="23"/>
  <c r="AE34" i="23"/>
  <c r="AD34" i="23"/>
  <c r="AC34" i="23"/>
  <c r="AB34" i="23"/>
  <c r="AE33" i="23"/>
  <c r="AD33" i="23"/>
  <c r="AC33" i="23"/>
  <c r="AB33" i="23"/>
  <c r="AE32" i="23"/>
  <c r="AD32" i="23"/>
  <c r="AC32" i="23"/>
  <c r="AB32" i="23"/>
  <c r="AE31" i="23"/>
  <c r="AD31" i="23"/>
  <c r="AC31" i="23"/>
  <c r="AB31" i="23"/>
  <c r="AE30" i="23"/>
  <c r="AD30" i="23"/>
  <c r="AC30" i="23"/>
  <c r="AB30" i="23"/>
  <c r="AE29" i="23"/>
  <c r="AD29" i="23"/>
  <c r="AC29" i="23"/>
  <c r="AB29" i="23"/>
  <c r="AE28" i="23"/>
  <c r="AD28" i="23"/>
  <c r="AC28" i="23"/>
  <c r="AB28" i="23"/>
  <c r="AE27" i="23"/>
  <c r="AD27" i="23"/>
  <c r="AC27" i="23"/>
  <c r="AB27" i="23"/>
  <c r="AE26" i="23"/>
  <c r="AD26" i="23"/>
  <c r="AC26" i="23"/>
  <c r="AB26" i="23"/>
  <c r="AE25" i="23"/>
  <c r="AD25" i="23"/>
  <c r="AC25" i="23"/>
  <c r="AB25" i="23"/>
  <c r="AE24" i="23"/>
  <c r="AD24" i="23"/>
  <c r="AC24" i="23"/>
  <c r="AB24" i="23"/>
  <c r="AE23" i="23"/>
  <c r="AD23" i="23"/>
  <c r="AC23" i="23"/>
  <c r="AB23" i="23"/>
  <c r="AE22" i="23"/>
  <c r="AD22" i="23"/>
  <c r="AC22" i="23"/>
  <c r="AB22" i="23"/>
  <c r="AE21" i="23"/>
  <c r="AD21" i="23"/>
  <c r="AC21" i="23"/>
  <c r="AB21" i="23"/>
  <c r="AE20" i="23"/>
  <c r="AD20" i="23"/>
  <c r="AC20" i="23"/>
  <c r="AB20" i="23"/>
  <c r="AE19" i="23"/>
  <c r="AD19" i="23"/>
  <c r="AC19" i="23"/>
  <c r="AB19" i="23"/>
  <c r="AE18" i="23"/>
  <c r="AD18" i="23"/>
  <c r="AC18" i="23"/>
  <c r="AB18" i="23"/>
  <c r="AE17" i="23"/>
  <c r="AD17" i="23"/>
  <c r="AC17" i="23"/>
  <c r="AB17" i="23"/>
  <c r="AE16" i="23"/>
  <c r="AD16" i="23"/>
  <c r="AC16" i="23"/>
  <c r="AB16" i="23"/>
  <c r="AE15" i="23"/>
  <c r="AD15" i="23"/>
  <c r="AC15" i="23"/>
  <c r="AB15" i="23"/>
  <c r="AE14" i="23"/>
  <c r="AD14" i="23"/>
  <c r="AC14" i="23"/>
  <c r="AB14" i="23"/>
  <c r="AE13" i="23"/>
  <c r="AD13" i="23"/>
  <c r="AC13" i="23"/>
  <c r="AB13" i="23"/>
  <c r="AE12" i="23"/>
  <c r="AD12" i="23"/>
  <c r="AC12" i="23"/>
  <c r="AB12" i="23"/>
  <c r="AE11" i="23"/>
  <c r="AD11" i="23"/>
  <c r="AC11" i="23"/>
  <c r="AB11" i="23"/>
  <c r="AE10" i="23"/>
  <c r="AD10" i="23"/>
  <c r="AC10" i="23"/>
  <c r="AB10" i="23"/>
  <c r="AE9" i="23"/>
  <c r="AD9" i="23"/>
  <c r="AC9" i="23"/>
  <c r="AB9" i="23"/>
  <c r="AE8" i="23"/>
  <c r="AD8" i="23"/>
  <c r="AC8" i="23"/>
  <c r="AB8" i="23"/>
  <c r="AE63" i="24"/>
  <c r="AD63" i="24"/>
  <c r="AC63" i="24"/>
  <c r="AB63" i="24"/>
  <c r="AE62" i="24"/>
  <c r="AD62" i="24"/>
  <c r="AC62" i="24"/>
  <c r="AB62" i="24"/>
  <c r="AE61" i="24"/>
  <c r="AD61" i="24"/>
  <c r="AC61" i="24"/>
  <c r="AB61" i="24"/>
  <c r="AE60" i="24"/>
  <c r="AD60" i="24"/>
  <c r="AC60" i="24"/>
  <c r="AB60" i="24"/>
  <c r="AE59" i="24"/>
  <c r="AD59" i="24"/>
  <c r="AC59" i="24"/>
  <c r="AB59" i="24"/>
  <c r="AE58" i="24"/>
  <c r="AD58" i="24"/>
  <c r="AC58" i="24"/>
  <c r="AB58" i="24"/>
  <c r="AE57" i="24"/>
  <c r="AD57" i="24"/>
  <c r="AC57" i="24"/>
  <c r="AB57" i="24"/>
  <c r="AE56" i="24"/>
  <c r="AD56" i="24"/>
  <c r="AC56" i="24"/>
  <c r="AB56" i="24"/>
  <c r="AE55" i="24"/>
  <c r="AD55" i="24"/>
  <c r="AC55" i="24"/>
  <c r="AB55" i="24"/>
  <c r="AE54" i="24"/>
  <c r="AD54" i="24"/>
  <c r="AC54" i="24"/>
  <c r="AB54" i="24"/>
  <c r="AE52" i="24"/>
  <c r="AD52" i="24"/>
  <c r="AC52" i="24"/>
  <c r="AB52" i="24"/>
  <c r="AE51" i="24"/>
  <c r="AD51" i="24"/>
  <c r="AC51" i="24"/>
  <c r="AB51" i="24"/>
  <c r="AE50" i="24"/>
  <c r="AD50" i="24"/>
  <c r="AC50" i="24"/>
  <c r="AB50" i="24"/>
  <c r="AE49" i="24"/>
  <c r="AD49" i="24"/>
  <c r="AC49" i="24"/>
  <c r="AB49" i="24"/>
  <c r="AE48" i="24"/>
  <c r="AD48" i="24"/>
  <c r="AC48" i="24"/>
  <c r="AB48" i="24"/>
  <c r="AE47" i="24"/>
  <c r="AD47" i="24"/>
  <c r="AC47" i="24"/>
  <c r="AB47" i="24"/>
  <c r="AE46" i="24"/>
  <c r="AD46" i="24"/>
  <c r="AC46" i="24"/>
  <c r="AB46" i="24"/>
  <c r="AE45" i="24"/>
  <c r="AD45" i="24"/>
  <c r="AC45" i="24"/>
  <c r="AB45" i="24"/>
  <c r="AE44" i="24"/>
  <c r="AD44" i="24"/>
  <c r="AC44" i="24"/>
  <c r="AB44" i="24"/>
  <c r="AE43" i="24"/>
  <c r="AD43" i="24"/>
  <c r="AC43" i="24"/>
  <c r="AB43" i="24"/>
  <c r="AE42" i="24"/>
  <c r="AD42" i="24"/>
  <c r="AC42" i="24"/>
  <c r="AB42" i="24"/>
  <c r="AE41" i="24"/>
  <c r="AD41" i="24"/>
  <c r="AC41" i="24"/>
  <c r="AB41" i="24"/>
  <c r="AE40" i="24"/>
  <c r="AD40" i="24"/>
  <c r="AC40" i="24"/>
  <c r="AB40" i="24"/>
  <c r="AE39" i="24"/>
  <c r="AD39" i="24"/>
  <c r="AC39" i="24"/>
  <c r="AB39" i="24"/>
  <c r="AE38" i="24"/>
  <c r="AD38" i="24"/>
  <c r="AC38" i="24"/>
  <c r="AB38" i="24"/>
  <c r="AE37" i="24"/>
  <c r="AD37" i="24"/>
  <c r="AC37" i="24"/>
  <c r="AB37" i="24"/>
  <c r="AE36" i="24"/>
  <c r="AD36" i="24"/>
  <c r="AC36" i="24"/>
  <c r="AB36" i="24"/>
  <c r="AE35" i="24"/>
  <c r="AD35" i="24"/>
  <c r="AC35" i="24"/>
  <c r="AB35" i="24"/>
  <c r="AE34" i="24"/>
  <c r="AD34" i="24"/>
  <c r="AC34" i="24"/>
  <c r="AB34" i="24"/>
  <c r="AE33" i="24"/>
  <c r="AD33" i="24"/>
  <c r="AC33" i="24"/>
  <c r="AB33" i="24"/>
  <c r="AE32" i="24"/>
  <c r="AD32" i="24"/>
  <c r="AC32" i="24"/>
  <c r="AB32" i="24"/>
  <c r="AE31" i="24"/>
  <c r="AD31" i="24"/>
  <c r="AC31" i="24"/>
  <c r="AB31" i="24"/>
  <c r="AE30" i="24"/>
  <c r="AD30" i="24"/>
  <c r="AC30" i="24"/>
  <c r="AB30" i="24"/>
  <c r="AE29" i="24"/>
  <c r="AD29" i="24"/>
  <c r="AC29" i="24"/>
  <c r="AB29" i="24"/>
  <c r="AE28" i="24"/>
  <c r="AD28" i="24"/>
  <c r="AC28" i="24"/>
  <c r="AB28" i="24"/>
  <c r="AE27" i="24"/>
  <c r="AD27" i="24"/>
  <c r="AC27" i="24"/>
  <c r="AB27" i="24"/>
  <c r="AE26" i="24"/>
  <c r="AD26" i="24"/>
  <c r="AC26" i="24"/>
  <c r="AB26" i="24"/>
  <c r="AE25" i="24"/>
  <c r="AD25" i="24"/>
  <c r="AC25" i="24"/>
  <c r="AB25" i="24"/>
  <c r="AE24" i="24"/>
  <c r="AD24" i="24"/>
  <c r="AC24" i="24"/>
  <c r="AB24" i="24"/>
  <c r="AE23" i="24"/>
  <c r="AD23" i="24"/>
  <c r="AC23" i="24"/>
  <c r="AB23" i="24"/>
  <c r="AE22" i="24"/>
  <c r="AD22" i="24"/>
  <c r="AC22" i="24"/>
  <c r="AB22" i="24"/>
  <c r="AE21" i="24"/>
  <c r="AD21" i="24"/>
  <c r="AC21" i="24"/>
  <c r="AB21" i="24"/>
  <c r="AE20" i="24"/>
  <c r="AD20" i="24"/>
  <c r="AC20" i="24"/>
  <c r="AB20" i="24"/>
  <c r="AE19" i="24"/>
  <c r="AD19" i="24"/>
  <c r="AC19" i="24"/>
  <c r="AB19" i="24"/>
  <c r="AE18" i="24"/>
  <c r="AD18" i="24"/>
  <c r="AC18" i="24"/>
  <c r="AB18" i="24"/>
  <c r="AE17" i="24"/>
  <c r="AD17" i="24"/>
  <c r="AC17" i="24"/>
  <c r="AB17" i="24"/>
  <c r="AE16" i="24"/>
  <c r="AD16" i="24"/>
  <c r="AC16" i="24"/>
  <c r="AB16" i="24"/>
  <c r="AE15" i="24"/>
  <c r="AD15" i="24"/>
  <c r="AC15" i="24"/>
  <c r="AB15" i="24"/>
  <c r="AE14" i="24"/>
  <c r="AD14" i="24"/>
  <c r="AC14" i="24"/>
  <c r="AB14" i="24"/>
  <c r="AE13" i="24"/>
  <c r="AD13" i="24"/>
  <c r="AC13" i="24"/>
  <c r="AB13" i="24"/>
  <c r="AE12" i="24"/>
  <c r="AD12" i="24"/>
  <c r="AC12" i="24"/>
  <c r="AB12" i="24"/>
  <c r="AE11" i="24"/>
  <c r="AD11" i="24"/>
  <c r="AC11" i="24"/>
  <c r="AB11" i="24"/>
  <c r="AE10" i="24"/>
  <c r="AD10" i="24"/>
  <c r="AC10" i="24"/>
  <c r="AB10" i="24"/>
  <c r="AE9" i="24"/>
  <c r="AD9" i="24"/>
  <c r="AC9" i="24"/>
  <c r="AB9" i="24"/>
  <c r="AE8" i="24"/>
  <c r="AD8" i="24"/>
  <c r="AC8" i="24"/>
  <c r="AB8" i="24"/>
  <c r="AE63" i="25"/>
  <c r="AD63" i="25"/>
  <c r="AC63" i="25"/>
  <c r="AB63" i="25"/>
  <c r="AE62" i="25"/>
  <c r="AD62" i="25"/>
  <c r="AC62" i="25"/>
  <c r="AB62" i="25"/>
  <c r="AE61" i="25"/>
  <c r="AD61" i="25"/>
  <c r="AC61" i="25"/>
  <c r="AB61" i="25"/>
  <c r="AE60" i="25"/>
  <c r="AD60" i="25"/>
  <c r="AC60" i="25"/>
  <c r="AB60" i="25"/>
  <c r="AE59" i="25"/>
  <c r="AD59" i="25"/>
  <c r="AC59" i="25"/>
  <c r="AB59" i="25"/>
  <c r="AE58" i="25"/>
  <c r="AD58" i="25"/>
  <c r="AC58" i="25"/>
  <c r="AB58" i="25"/>
  <c r="AE57" i="25"/>
  <c r="AD57" i="25"/>
  <c r="AC57" i="25"/>
  <c r="AB57" i="25"/>
  <c r="AE56" i="25"/>
  <c r="AD56" i="25"/>
  <c r="AC56" i="25"/>
  <c r="AB56" i="25"/>
  <c r="AE55" i="25"/>
  <c r="AD55" i="25"/>
  <c r="AC55" i="25"/>
  <c r="AB55" i="25"/>
  <c r="AE54" i="25"/>
  <c r="AD54" i="25"/>
  <c r="AC54" i="25"/>
  <c r="AB54" i="25"/>
  <c r="AE52" i="25"/>
  <c r="AD52" i="25"/>
  <c r="AC52" i="25"/>
  <c r="AB52" i="25"/>
  <c r="AE51" i="25"/>
  <c r="AD51" i="25"/>
  <c r="AC51" i="25"/>
  <c r="AB51" i="25"/>
  <c r="AE50" i="25"/>
  <c r="AD50" i="25"/>
  <c r="AC50" i="25"/>
  <c r="AB50" i="25"/>
  <c r="AE49" i="25"/>
  <c r="AD49" i="25"/>
  <c r="AC49" i="25"/>
  <c r="AB49" i="25"/>
  <c r="AE48" i="25"/>
  <c r="AD48" i="25"/>
  <c r="AC48" i="25"/>
  <c r="AB48" i="25"/>
  <c r="AE47" i="25"/>
  <c r="AD47" i="25"/>
  <c r="AC47" i="25"/>
  <c r="AB47" i="25"/>
  <c r="AE46" i="25"/>
  <c r="AD46" i="25"/>
  <c r="AC46" i="25"/>
  <c r="AB46" i="25"/>
  <c r="AE45" i="25"/>
  <c r="AD45" i="25"/>
  <c r="AC45" i="25"/>
  <c r="AB45" i="25"/>
  <c r="AE44" i="25"/>
  <c r="AD44" i="25"/>
  <c r="AC44" i="25"/>
  <c r="AB44" i="25"/>
  <c r="AE43" i="25"/>
  <c r="AD43" i="25"/>
  <c r="AC43" i="25"/>
  <c r="AB43" i="25"/>
  <c r="AE42" i="25"/>
  <c r="AD42" i="25"/>
  <c r="AC42" i="25"/>
  <c r="AB42" i="25"/>
  <c r="AE41" i="25"/>
  <c r="AD41" i="25"/>
  <c r="AC41" i="25"/>
  <c r="AB41" i="25"/>
  <c r="AE40" i="25"/>
  <c r="AD40" i="25"/>
  <c r="AC40" i="25"/>
  <c r="AB40" i="25"/>
  <c r="AE39" i="25"/>
  <c r="AD39" i="25"/>
  <c r="AC39" i="25"/>
  <c r="AB39" i="25"/>
  <c r="AE38" i="25"/>
  <c r="AD38" i="25"/>
  <c r="AC38" i="25"/>
  <c r="AB38" i="25"/>
  <c r="AE37" i="25"/>
  <c r="AD37" i="25"/>
  <c r="AC37" i="25"/>
  <c r="AB37" i="25"/>
  <c r="AE36" i="25"/>
  <c r="AD36" i="25"/>
  <c r="AC36" i="25"/>
  <c r="AB36" i="25"/>
  <c r="AE35" i="25"/>
  <c r="AD35" i="25"/>
  <c r="AC35" i="25"/>
  <c r="AB35" i="25"/>
  <c r="AE34" i="25"/>
  <c r="AD34" i="25"/>
  <c r="AC34" i="25"/>
  <c r="AB34" i="25"/>
  <c r="AE33" i="25"/>
  <c r="AD33" i="25"/>
  <c r="AC33" i="25"/>
  <c r="AB33" i="25"/>
  <c r="AE32" i="25"/>
  <c r="AD32" i="25"/>
  <c r="AC32" i="25"/>
  <c r="AB32" i="25"/>
  <c r="AE31" i="25"/>
  <c r="AD31" i="25"/>
  <c r="AC31" i="25"/>
  <c r="AB31" i="25"/>
  <c r="AE30" i="25"/>
  <c r="AD30" i="25"/>
  <c r="AC30" i="25"/>
  <c r="AB30" i="25"/>
  <c r="AE29" i="25"/>
  <c r="AD29" i="25"/>
  <c r="AC29" i="25"/>
  <c r="AB29" i="25"/>
  <c r="AE28" i="25"/>
  <c r="AD28" i="25"/>
  <c r="AC28" i="25"/>
  <c r="AB28" i="25"/>
  <c r="AE27" i="25"/>
  <c r="AD27" i="25"/>
  <c r="AC27" i="25"/>
  <c r="AB27" i="25"/>
  <c r="AE26" i="25"/>
  <c r="AD26" i="25"/>
  <c r="AC26" i="25"/>
  <c r="AB26" i="25"/>
  <c r="AE25" i="25"/>
  <c r="AD25" i="25"/>
  <c r="AC25" i="25"/>
  <c r="AB25" i="25"/>
  <c r="AE24" i="25"/>
  <c r="AD24" i="25"/>
  <c r="AC24" i="25"/>
  <c r="AB24" i="25"/>
  <c r="AE23" i="25"/>
  <c r="AD23" i="25"/>
  <c r="AC23" i="25"/>
  <c r="AB23" i="25"/>
  <c r="AE22" i="25"/>
  <c r="AD22" i="25"/>
  <c r="AC22" i="25"/>
  <c r="AB22" i="25"/>
  <c r="AE21" i="25"/>
  <c r="AD21" i="25"/>
  <c r="AC21" i="25"/>
  <c r="AB21" i="25"/>
  <c r="AE20" i="25"/>
  <c r="AD20" i="25"/>
  <c r="AC20" i="25"/>
  <c r="AB20" i="25"/>
  <c r="AE19" i="25"/>
  <c r="AD19" i="25"/>
  <c r="AC19" i="25"/>
  <c r="AB19" i="25"/>
  <c r="AE18" i="25"/>
  <c r="AD18" i="25"/>
  <c r="AC18" i="25"/>
  <c r="AB18" i="25"/>
  <c r="AE17" i="25"/>
  <c r="AD17" i="25"/>
  <c r="AC17" i="25"/>
  <c r="AB17" i="25"/>
  <c r="AE16" i="25"/>
  <c r="AD16" i="25"/>
  <c r="AC16" i="25"/>
  <c r="AB16" i="25"/>
  <c r="AE15" i="25"/>
  <c r="AD15" i="25"/>
  <c r="AC15" i="25"/>
  <c r="AB15" i="25"/>
  <c r="AE14" i="25"/>
  <c r="AD14" i="25"/>
  <c r="AC14" i="25"/>
  <c r="AB14" i="25"/>
  <c r="AE13" i="25"/>
  <c r="AD13" i="25"/>
  <c r="AC13" i="25"/>
  <c r="AB13" i="25"/>
  <c r="AE12" i="25"/>
  <c r="AD12" i="25"/>
  <c r="AC12" i="25"/>
  <c r="AB12" i="25"/>
  <c r="AE11" i="25"/>
  <c r="AD11" i="25"/>
  <c r="AC11" i="25"/>
  <c r="AB11" i="25"/>
  <c r="AE10" i="25"/>
  <c r="AD10" i="25"/>
  <c r="AC10" i="25"/>
  <c r="AB10" i="25"/>
  <c r="AE9" i="25"/>
  <c r="AD9" i="25"/>
  <c r="AC9" i="25"/>
  <c r="AB9" i="25"/>
  <c r="AE8" i="25"/>
  <c r="AD8" i="25"/>
  <c r="AC8" i="25"/>
  <c r="AB8" i="25"/>
  <c r="AE63" i="21"/>
  <c r="AD63" i="21"/>
  <c r="AC63" i="21"/>
  <c r="AB63" i="21"/>
  <c r="AE62" i="21"/>
  <c r="AD62" i="21"/>
  <c r="AC62" i="21"/>
  <c r="AB62" i="21"/>
  <c r="AE61" i="21"/>
  <c r="AD61" i="21"/>
  <c r="AC61" i="21"/>
  <c r="AB61" i="21"/>
  <c r="AE60" i="21"/>
  <c r="AD60" i="21"/>
  <c r="AC60" i="21"/>
  <c r="AB60" i="21"/>
  <c r="AE59" i="21"/>
  <c r="AD59" i="21"/>
  <c r="AC59" i="21"/>
  <c r="AB59" i="21"/>
  <c r="AE58" i="21"/>
  <c r="AD58" i="21"/>
  <c r="AC58" i="21"/>
  <c r="AB58" i="21"/>
  <c r="AE57" i="21"/>
  <c r="AD57" i="21"/>
  <c r="AC57" i="21"/>
  <c r="AB57" i="21"/>
  <c r="AE56" i="21"/>
  <c r="AD56" i="21"/>
  <c r="AC56" i="21"/>
  <c r="AB56" i="21"/>
  <c r="AE55" i="21"/>
  <c r="AD55" i="21"/>
  <c r="AC55" i="21"/>
  <c r="AB55" i="21"/>
  <c r="AE54" i="21"/>
  <c r="AD54" i="21"/>
  <c r="AC54" i="21"/>
  <c r="AB54" i="21"/>
  <c r="AE52" i="21"/>
  <c r="AD52" i="21"/>
  <c r="AC52" i="21"/>
  <c r="AB52" i="21"/>
  <c r="AE51" i="21"/>
  <c r="AD51" i="21"/>
  <c r="AC51" i="21"/>
  <c r="AB51" i="21"/>
  <c r="AE50" i="21"/>
  <c r="AD50" i="21"/>
  <c r="AC50" i="21"/>
  <c r="AB50" i="21"/>
  <c r="AE49" i="21"/>
  <c r="AD49" i="21"/>
  <c r="AC49" i="21"/>
  <c r="AB49" i="21"/>
  <c r="AE48" i="21"/>
  <c r="AD48" i="21"/>
  <c r="AC48" i="21"/>
  <c r="AB48" i="21"/>
  <c r="AE47" i="21"/>
  <c r="AD47" i="21"/>
  <c r="AC47" i="21"/>
  <c r="AB47" i="21"/>
  <c r="AE46" i="21"/>
  <c r="AD46" i="21"/>
  <c r="AC46" i="21"/>
  <c r="AB46" i="21"/>
  <c r="AE45" i="21"/>
  <c r="AD45" i="21"/>
  <c r="AC45" i="21"/>
  <c r="AB45" i="21"/>
  <c r="AE44" i="21"/>
  <c r="AD44" i="21"/>
  <c r="AC44" i="21"/>
  <c r="AB44" i="21"/>
  <c r="AE43" i="21"/>
  <c r="AD43" i="21"/>
  <c r="AC43" i="21"/>
  <c r="AB43" i="21"/>
  <c r="AE42" i="21"/>
  <c r="AD42" i="21"/>
  <c r="AC42" i="21"/>
  <c r="AB42" i="21"/>
  <c r="AE41" i="21"/>
  <c r="AD41" i="21"/>
  <c r="AC41" i="21"/>
  <c r="AB41" i="21"/>
  <c r="AE40" i="21"/>
  <c r="AD40" i="21"/>
  <c r="AC40" i="21"/>
  <c r="AB40" i="21"/>
  <c r="AE39" i="21"/>
  <c r="AD39" i="21"/>
  <c r="AC39" i="21"/>
  <c r="AB39" i="21"/>
  <c r="AE38" i="21"/>
  <c r="AD38" i="21"/>
  <c r="AC38" i="21"/>
  <c r="AB38" i="21"/>
  <c r="AE37" i="21"/>
  <c r="AD37" i="21"/>
  <c r="AC37" i="21"/>
  <c r="AB37" i="21"/>
  <c r="AE36" i="21"/>
  <c r="AD36" i="21"/>
  <c r="AC36" i="21"/>
  <c r="AB36" i="21"/>
  <c r="AE35" i="21"/>
  <c r="AD35" i="21"/>
  <c r="AC35" i="21"/>
  <c r="AB35" i="21"/>
  <c r="AE34" i="21"/>
  <c r="AD34" i="21"/>
  <c r="AC34" i="21"/>
  <c r="AB34" i="21"/>
  <c r="AE33" i="21"/>
  <c r="AD33" i="21"/>
  <c r="AC33" i="21"/>
  <c r="AB33" i="21"/>
  <c r="AE32" i="21"/>
  <c r="AD32" i="21"/>
  <c r="AC32" i="21"/>
  <c r="AB32" i="21"/>
  <c r="AE31" i="21"/>
  <c r="AD31" i="21"/>
  <c r="AC31" i="21"/>
  <c r="AB31" i="21"/>
  <c r="AE30" i="21"/>
  <c r="AD30" i="21"/>
  <c r="AC30" i="21"/>
  <c r="AB30" i="21"/>
  <c r="AE29" i="21"/>
  <c r="AD29" i="21"/>
  <c r="AC29" i="21"/>
  <c r="AB29" i="21"/>
  <c r="AE28" i="21"/>
  <c r="AD28" i="21"/>
  <c r="AC28" i="21"/>
  <c r="AB28" i="21"/>
  <c r="AE27" i="21"/>
  <c r="AD27" i="21"/>
  <c r="AC27" i="21"/>
  <c r="AB27" i="21"/>
  <c r="AE26" i="21"/>
  <c r="AD26" i="21"/>
  <c r="AC26" i="21"/>
  <c r="AB26" i="21"/>
  <c r="AE25" i="21"/>
  <c r="AD25" i="21"/>
  <c r="AC25" i="21"/>
  <c r="AB25" i="21"/>
  <c r="AE24" i="21"/>
  <c r="AD24" i="21"/>
  <c r="AC24" i="21"/>
  <c r="AB24" i="21"/>
  <c r="AE23" i="21"/>
  <c r="AD23" i="21"/>
  <c r="AC23" i="21"/>
  <c r="AB23" i="21"/>
  <c r="AE22" i="21"/>
  <c r="AD22" i="21"/>
  <c r="AC22" i="21"/>
  <c r="AB22" i="21"/>
  <c r="AE21" i="21"/>
  <c r="AD21" i="21"/>
  <c r="AC21" i="21"/>
  <c r="AB21" i="21"/>
  <c r="AE20" i="21"/>
  <c r="AD20" i="21"/>
  <c r="AC20" i="21"/>
  <c r="AB20" i="21"/>
  <c r="AE19" i="21"/>
  <c r="AD19" i="21"/>
  <c r="AC19" i="21"/>
  <c r="AB19" i="21"/>
  <c r="AE18" i="21"/>
  <c r="AD18" i="21"/>
  <c r="AC18" i="21"/>
  <c r="AB18" i="21"/>
  <c r="AE17" i="21"/>
  <c r="AD17" i="21"/>
  <c r="AC17" i="21"/>
  <c r="AB17" i="21"/>
  <c r="AE16" i="21"/>
  <c r="AD16" i="21"/>
  <c r="AC16" i="21"/>
  <c r="AB16" i="21"/>
  <c r="AE15" i="21"/>
  <c r="AD15" i="21"/>
  <c r="AC15" i="21"/>
  <c r="AB15" i="21"/>
  <c r="AE14" i="21"/>
  <c r="AD14" i="21"/>
  <c r="AC14" i="21"/>
  <c r="AB14" i="21"/>
  <c r="AE13" i="21"/>
  <c r="AD13" i="21"/>
  <c r="AC13" i="21"/>
  <c r="AB13" i="21"/>
  <c r="AE12" i="21"/>
  <c r="AD12" i="21"/>
  <c r="AC12" i="21"/>
  <c r="AB12" i="21"/>
  <c r="AE11" i="21"/>
  <c r="AD11" i="21"/>
  <c r="AC11" i="21"/>
  <c r="AB11" i="21"/>
  <c r="AE10" i="21"/>
  <c r="AD10" i="21"/>
  <c r="AC10" i="21"/>
  <c r="AB10" i="21"/>
  <c r="AE9" i="21"/>
  <c r="AD9" i="21"/>
  <c r="AC9" i="21"/>
  <c r="AB9" i="21"/>
  <c r="AE8" i="21"/>
  <c r="AD8" i="21"/>
  <c r="AC8" i="21"/>
  <c r="AB8" i="21"/>
  <c r="J11" i="23"/>
  <c r="AA11" i="23" s="1"/>
  <c r="J10" i="22"/>
  <c r="AA10" i="22" s="1"/>
  <c r="J9" i="25"/>
  <c r="AA9" i="25" s="1"/>
  <c r="F24" i="33"/>
  <c r="E5" i="8" s="1"/>
  <c r="E24" i="33"/>
  <c r="C5" i="8" s="1"/>
  <c r="D24" i="33"/>
  <c r="B5" i="8" s="1"/>
  <c r="J63" i="25"/>
  <c r="AA63" i="25" s="1"/>
  <c r="I63" i="25"/>
  <c r="G63" i="25"/>
  <c r="E63" i="25"/>
  <c r="B63" i="25"/>
  <c r="J62" i="25"/>
  <c r="AA62" i="25" s="1"/>
  <c r="I62" i="25"/>
  <c r="G62" i="25"/>
  <c r="E62" i="25"/>
  <c r="B62" i="25"/>
  <c r="J61" i="25"/>
  <c r="AA61" i="25" s="1"/>
  <c r="I61" i="25"/>
  <c r="H61" i="25"/>
  <c r="G61" i="25"/>
  <c r="E61" i="25"/>
  <c r="B61" i="25"/>
  <c r="J60" i="25"/>
  <c r="AA60" i="25" s="1"/>
  <c r="I60" i="25"/>
  <c r="H60" i="25"/>
  <c r="G60" i="25"/>
  <c r="E60" i="25"/>
  <c r="B60" i="25"/>
  <c r="J59" i="25"/>
  <c r="AA59" i="25" s="1"/>
  <c r="I59" i="25"/>
  <c r="H59" i="25"/>
  <c r="G59" i="25"/>
  <c r="E59" i="25"/>
  <c r="B59" i="25"/>
  <c r="J58" i="25"/>
  <c r="AA58" i="25" s="1"/>
  <c r="I58" i="25"/>
  <c r="H58" i="25"/>
  <c r="G58" i="25"/>
  <c r="E58" i="25"/>
  <c r="B58" i="25"/>
  <c r="J57" i="25"/>
  <c r="AA57" i="25" s="1"/>
  <c r="I57" i="25"/>
  <c r="H57" i="25"/>
  <c r="G57" i="25"/>
  <c r="E57" i="25"/>
  <c r="B57" i="25"/>
  <c r="J56" i="25"/>
  <c r="AA56" i="25" s="1"/>
  <c r="I56" i="25"/>
  <c r="H56" i="25"/>
  <c r="G56" i="25"/>
  <c r="E56" i="25"/>
  <c r="B56" i="25"/>
  <c r="J55" i="25"/>
  <c r="AA55" i="25" s="1"/>
  <c r="I55" i="25"/>
  <c r="H55" i="25"/>
  <c r="G55" i="25"/>
  <c r="E55" i="25"/>
  <c r="B55" i="25"/>
  <c r="J54" i="25"/>
  <c r="AA54" i="25" s="1"/>
  <c r="I54" i="25"/>
  <c r="H54" i="25"/>
  <c r="G54" i="25"/>
  <c r="E54" i="25"/>
  <c r="D54" i="25"/>
  <c r="B54" i="25"/>
  <c r="J52" i="25"/>
  <c r="AA52" i="25" s="1"/>
  <c r="I52" i="25"/>
  <c r="G52" i="25"/>
  <c r="E52" i="25"/>
  <c r="B52" i="25"/>
  <c r="J51" i="25"/>
  <c r="AA51" i="25" s="1"/>
  <c r="I51" i="25"/>
  <c r="G51" i="25"/>
  <c r="E51" i="25"/>
  <c r="B51" i="25"/>
  <c r="J50" i="25"/>
  <c r="AA50" i="25" s="1"/>
  <c r="I50" i="25"/>
  <c r="H50" i="25"/>
  <c r="G50" i="25"/>
  <c r="E50" i="25"/>
  <c r="B50" i="25"/>
  <c r="J49" i="25"/>
  <c r="AA49" i="25" s="1"/>
  <c r="I49" i="25"/>
  <c r="H49" i="25"/>
  <c r="G49" i="25"/>
  <c r="E49" i="25"/>
  <c r="B49" i="25"/>
  <c r="J48" i="25"/>
  <c r="AA48" i="25" s="1"/>
  <c r="I48" i="25"/>
  <c r="H48" i="25"/>
  <c r="G48" i="25"/>
  <c r="E48" i="25"/>
  <c r="B48" i="25"/>
  <c r="J47" i="25"/>
  <c r="AA47" i="25" s="1"/>
  <c r="I47" i="25"/>
  <c r="H47" i="25"/>
  <c r="G47" i="25"/>
  <c r="E47" i="25"/>
  <c r="B47" i="25"/>
  <c r="J46" i="25"/>
  <c r="AA46" i="25" s="1"/>
  <c r="I46" i="25"/>
  <c r="H46" i="25"/>
  <c r="G46" i="25"/>
  <c r="E46" i="25"/>
  <c r="B46" i="25"/>
  <c r="J45" i="25"/>
  <c r="AA45" i="25" s="1"/>
  <c r="I45" i="25"/>
  <c r="H45" i="25"/>
  <c r="G45" i="25"/>
  <c r="E45" i="25"/>
  <c r="B45" i="25"/>
  <c r="J44" i="25"/>
  <c r="AA44" i="25" s="1"/>
  <c r="I44" i="25"/>
  <c r="H44" i="25"/>
  <c r="G44" i="25"/>
  <c r="E44" i="25"/>
  <c r="B44" i="25"/>
  <c r="J43" i="25"/>
  <c r="AA43" i="25" s="1"/>
  <c r="I43" i="25"/>
  <c r="H43" i="25"/>
  <c r="G43" i="25"/>
  <c r="E43" i="25"/>
  <c r="B43" i="25"/>
  <c r="J42" i="25"/>
  <c r="AA42" i="25" s="1"/>
  <c r="I42" i="25"/>
  <c r="H42" i="25"/>
  <c r="G42" i="25"/>
  <c r="E42" i="25"/>
  <c r="B42" i="25"/>
  <c r="J41" i="25"/>
  <c r="AA41" i="25" s="1"/>
  <c r="I41" i="25"/>
  <c r="H41" i="25"/>
  <c r="G41" i="25"/>
  <c r="E41" i="25"/>
  <c r="B41" i="25"/>
  <c r="J40" i="25"/>
  <c r="AA40" i="25" s="1"/>
  <c r="I40" i="25"/>
  <c r="H40" i="25"/>
  <c r="G40" i="25"/>
  <c r="E40" i="25"/>
  <c r="B40" i="25"/>
  <c r="J39" i="25"/>
  <c r="AA39" i="25" s="1"/>
  <c r="I39" i="25"/>
  <c r="H39" i="25"/>
  <c r="G39" i="25"/>
  <c r="E39" i="25"/>
  <c r="B39" i="25"/>
  <c r="J38" i="25"/>
  <c r="AA38" i="25" s="1"/>
  <c r="I38" i="25"/>
  <c r="H38" i="25"/>
  <c r="G38" i="25"/>
  <c r="E38" i="25"/>
  <c r="B38" i="25"/>
  <c r="J37" i="25"/>
  <c r="AA37" i="25" s="1"/>
  <c r="I37" i="25"/>
  <c r="H37" i="25"/>
  <c r="G37" i="25"/>
  <c r="E37" i="25"/>
  <c r="B37" i="25"/>
  <c r="J36" i="25"/>
  <c r="AA36" i="25" s="1"/>
  <c r="I36" i="25"/>
  <c r="H36" i="25"/>
  <c r="G36" i="25"/>
  <c r="E36" i="25"/>
  <c r="B36" i="25"/>
  <c r="J35" i="25"/>
  <c r="AA35" i="25" s="1"/>
  <c r="I35" i="25"/>
  <c r="H35" i="25"/>
  <c r="G35" i="25"/>
  <c r="E35" i="25"/>
  <c r="B35" i="25"/>
  <c r="J34" i="25"/>
  <c r="AA34" i="25" s="1"/>
  <c r="I34" i="25"/>
  <c r="H34" i="25"/>
  <c r="G34" i="25"/>
  <c r="E34" i="25"/>
  <c r="B34" i="25"/>
  <c r="J33" i="25"/>
  <c r="AA33" i="25" s="1"/>
  <c r="I33" i="25"/>
  <c r="H33" i="25"/>
  <c r="G33" i="25"/>
  <c r="E33" i="25"/>
  <c r="B33" i="25"/>
  <c r="J32" i="25"/>
  <c r="AA32" i="25" s="1"/>
  <c r="I32" i="25"/>
  <c r="H32" i="25"/>
  <c r="G32" i="25"/>
  <c r="E32" i="25"/>
  <c r="B32" i="25"/>
  <c r="J31" i="25"/>
  <c r="AA31" i="25" s="1"/>
  <c r="I31" i="25"/>
  <c r="H31" i="25"/>
  <c r="G31" i="25"/>
  <c r="E31" i="25"/>
  <c r="B31" i="25"/>
  <c r="J30" i="25"/>
  <c r="AA30" i="25" s="1"/>
  <c r="I30" i="25"/>
  <c r="H30" i="25"/>
  <c r="G30" i="25"/>
  <c r="E30" i="25"/>
  <c r="B30" i="25"/>
  <c r="J29" i="25"/>
  <c r="AA29" i="25" s="1"/>
  <c r="I29" i="25"/>
  <c r="H29" i="25"/>
  <c r="G29" i="25"/>
  <c r="E29" i="25"/>
  <c r="B29" i="25"/>
  <c r="J28" i="25"/>
  <c r="AA28" i="25" s="1"/>
  <c r="I28" i="25"/>
  <c r="H28" i="25"/>
  <c r="G28" i="25"/>
  <c r="E28" i="25"/>
  <c r="B28" i="25"/>
  <c r="J27" i="25"/>
  <c r="AA27" i="25" s="1"/>
  <c r="I27" i="25"/>
  <c r="H27" i="25"/>
  <c r="G27" i="25"/>
  <c r="E27" i="25"/>
  <c r="B27" i="25"/>
  <c r="J26" i="25"/>
  <c r="AA26" i="25" s="1"/>
  <c r="I26" i="25"/>
  <c r="H26" i="25"/>
  <c r="G26" i="25"/>
  <c r="E26" i="25"/>
  <c r="B26" i="25"/>
  <c r="J25" i="25"/>
  <c r="AA25" i="25" s="1"/>
  <c r="I25" i="25"/>
  <c r="H25" i="25"/>
  <c r="G25" i="25"/>
  <c r="E25" i="25"/>
  <c r="B25" i="25"/>
  <c r="J24" i="25"/>
  <c r="AA24" i="25" s="1"/>
  <c r="I24" i="25"/>
  <c r="H24" i="25"/>
  <c r="G24" i="25"/>
  <c r="E24" i="25"/>
  <c r="B24" i="25"/>
  <c r="J23" i="25"/>
  <c r="AA23" i="25" s="1"/>
  <c r="I23" i="25"/>
  <c r="H23" i="25"/>
  <c r="G23" i="25"/>
  <c r="E23" i="25"/>
  <c r="B23" i="25"/>
  <c r="J22" i="25"/>
  <c r="AA22" i="25" s="1"/>
  <c r="I22" i="25"/>
  <c r="H22" i="25"/>
  <c r="G22" i="25"/>
  <c r="E22" i="25"/>
  <c r="B22" i="25"/>
  <c r="J21" i="25"/>
  <c r="AA21" i="25" s="1"/>
  <c r="I21" i="25"/>
  <c r="H21" i="25"/>
  <c r="G21" i="25"/>
  <c r="E21" i="25"/>
  <c r="B21" i="25"/>
  <c r="J20" i="25"/>
  <c r="AA20" i="25" s="1"/>
  <c r="I20" i="25"/>
  <c r="H20" i="25"/>
  <c r="G20" i="25"/>
  <c r="E20" i="25"/>
  <c r="B20" i="25"/>
  <c r="J19" i="25"/>
  <c r="AA19" i="25" s="1"/>
  <c r="I19" i="25"/>
  <c r="H19" i="25"/>
  <c r="G19" i="25"/>
  <c r="E19" i="25"/>
  <c r="B19" i="25"/>
  <c r="J18" i="25"/>
  <c r="AA18" i="25" s="1"/>
  <c r="I18" i="25"/>
  <c r="H18" i="25"/>
  <c r="G18" i="25"/>
  <c r="E18" i="25"/>
  <c r="B18" i="25"/>
  <c r="J17" i="25"/>
  <c r="AA17" i="25" s="1"/>
  <c r="I17" i="25"/>
  <c r="H17" i="25"/>
  <c r="G17" i="25"/>
  <c r="E17" i="25"/>
  <c r="B17" i="25"/>
  <c r="J16" i="25"/>
  <c r="AA16" i="25" s="1"/>
  <c r="I16" i="25"/>
  <c r="H16" i="25"/>
  <c r="G16" i="25"/>
  <c r="E16" i="25"/>
  <c r="B16" i="25"/>
  <c r="J15" i="25"/>
  <c r="AA15" i="25" s="1"/>
  <c r="I15" i="25"/>
  <c r="H15" i="25"/>
  <c r="G15" i="25"/>
  <c r="E15" i="25"/>
  <c r="B15" i="25"/>
  <c r="J14" i="25"/>
  <c r="AA14" i="25" s="1"/>
  <c r="I14" i="25"/>
  <c r="H14" i="25"/>
  <c r="G14" i="25"/>
  <c r="E14" i="25"/>
  <c r="B14" i="25"/>
  <c r="J13" i="25"/>
  <c r="AA13" i="25" s="1"/>
  <c r="I13" i="25"/>
  <c r="H13" i="25"/>
  <c r="G13" i="25"/>
  <c r="E13" i="25"/>
  <c r="B13" i="25"/>
  <c r="J12" i="25"/>
  <c r="AA12" i="25" s="1"/>
  <c r="I12" i="25"/>
  <c r="H12" i="25"/>
  <c r="G12" i="25"/>
  <c r="E12" i="25"/>
  <c r="B12" i="25"/>
  <c r="I11" i="25"/>
  <c r="H11" i="25"/>
  <c r="G11" i="25"/>
  <c r="E11" i="25"/>
  <c r="B11" i="25"/>
  <c r="I10" i="25"/>
  <c r="H10" i="25"/>
  <c r="G10" i="25"/>
  <c r="E10" i="25"/>
  <c r="B10" i="25"/>
  <c r="I9" i="25"/>
  <c r="H9" i="25"/>
  <c r="G9" i="25"/>
  <c r="E9" i="25"/>
  <c r="B9" i="25"/>
  <c r="J8" i="25"/>
  <c r="AA8" i="25" s="1"/>
  <c r="I8" i="25"/>
  <c r="H8" i="25"/>
  <c r="G8" i="25"/>
  <c r="E8" i="25"/>
  <c r="D8" i="25"/>
  <c r="B8" i="25"/>
  <c r="J63" i="24"/>
  <c r="AA63" i="24" s="1"/>
  <c r="I63" i="24"/>
  <c r="G63" i="24"/>
  <c r="E63" i="24"/>
  <c r="B63" i="24"/>
  <c r="J62" i="24"/>
  <c r="AA62" i="24" s="1"/>
  <c r="I62" i="24"/>
  <c r="G62" i="24"/>
  <c r="E62" i="24"/>
  <c r="B62" i="24"/>
  <c r="J61" i="24"/>
  <c r="AA61" i="24" s="1"/>
  <c r="I61" i="24"/>
  <c r="H61" i="24"/>
  <c r="G61" i="24"/>
  <c r="E61" i="24"/>
  <c r="B61" i="24"/>
  <c r="J60" i="24"/>
  <c r="AA60" i="24" s="1"/>
  <c r="I60" i="24"/>
  <c r="H60" i="24"/>
  <c r="G60" i="24"/>
  <c r="E60" i="24"/>
  <c r="B60" i="24"/>
  <c r="J59" i="24"/>
  <c r="AA59" i="24" s="1"/>
  <c r="I59" i="24"/>
  <c r="H59" i="24"/>
  <c r="G59" i="24"/>
  <c r="E59" i="24"/>
  <c r="B59" i="24"/>
  <c r="J58" i="24"/>
  <c r="AA58" i="24" s="1"/>
  <c r="I58" i="24"/>
  <c r="H58" i="24"/>
  <c r="G58" i="24"/>
  <c r="E58" i="24"/>
  <c r="B58" i="24"/>
  <c r="J57" i="24"/>
  <c r="AA57" i="24" s="1"/>
  <c r="I57" i="24"/>
  <c r="H57" i="24"/>
  <c r="G57" i="24"/>
  <c r="E57" i="24"/>
  <c r="B57" i="24"/>
  <c r="J56" i="24"/>
  <c r="AA56" i="24" s="1"/>
  <c r="I56" i="24"/>
  <c r="H56" i="24"/>
  <c r="G56" i="24"/>
  <c r="E56" i="24"/>
  <c r="B56" i="24"/>
  <c r="J55" i="24"/>
  <c r="AA55" i="24" s="1"/>
  <c r="I55" i="24"/>
  <c r="H55" i="24"/>
  <c r="G55" i="24"/>
  <c r="E55" i="24"/>
  <c r="B55" i="24"/>
  <c r="J54" i="24"/>
  <c r="AA54" i="24" s="1"/>
  <c r="I54" i="24"/>
  <c r="H54" i="24"/>
  <c r="G54" i="24"/>
  <c r="E54" i="24"/>
  <c r="D54" i="24"/>
  <c r="B54" i="24"/>
  <c r="J52" i="24"/>
  <c r="AA52" i="24" s="1"/>
  <c r="I52" i="24"/>
  <c r="G52" i="24"/>
  <c r="E52" i="24"/>
  <c r="B52" i="24"/>
  <c r="J51" i="24"/>
  <c r="AA51" i="24" s="1"/>
  <c r="I51" i="24"/>
  <c r="G51" i="24"/>
  <c r="E51" i="24"/>
  <c r="B51" i="24"/>
  <c r="J50" i="24"/>
  <c r="AA50" i="24" s="1"/>
  <c r="I50" i="24"/>
  <c r="H50" i="24"/>
  <c r="G50" i="24"/>
  <c r="E50" i="24"/>
  <c r="B50" i="24"/>
  <c r="J49" i="24"/>
  <c r="AA49" i="24" s="1"/>
  <c r="I49" i="24"/>
  <c r="H49" i="24"/>
  <c r="G49" i="24"/>
  <c r="E49" i="24"/>
  <c r="B49" i="24"/>
  <c r="J48" i="24"/>
  <c r="AA48" i="24" s="1"/>
  <c r="I48" i="24"/>
  <c r="H48" i="24"/>
  <c r="G48" i="24"/>
  <c r="E48" i="24"/>
  <c r="B48" i="24"/>
  <c r="J47" i="24"/>
  <c r="AA47" i="24" s="1"/>
  <c r="I47" i="24"/>
  <c r="H47" i="24"/>
  <c r="G47" i="24"/>
  <c r="E47" i="24"/>
  <c r="B47" i="24"/>
  <c r="J46" i="24"/>
  <c r="AA46" i="24" s="1"/>
  <c r="I46" i="24"/>
  <c r="H46" i="24"/>
  <c r="G46" i="24"/>
  <c r="E46" i="24"/>
  <c r="B46" i="24"/>
  <c r="J45" i="24"/>
  <c r="AA45" i="24" s="1"/>
  <c r="I45" i="24"/>
  <c r="H45" i="24"/>
  <c r="G45" i="24"/>
  <c r="E45" i="24"/>
  <c r="B45" i="24"/>
  <c r="J44" i="24"/>
  <c r="AA44" i="24" s="1"/>
  <c r="I44" i="24"/>
  <c r="H44" i="24"/>
  <c r="G44" i="24"/>
  <c r="E44" i="24"/>
  <c r="B44" i="24"/>
  <c r="J43" i="24"/>
  <c r="AA43" i="24" s="1"/>
  <c r="I43" i="24"/>
  <c r="H43" i="24"/>
  <c r="G43" i="24"/>
  <c r="E43" i="24"/>
  <c r="B43" i="24"/>
  <c r="J42" i="24"/>
  <c r="AA42" i="24" s="1"/>
  <c r="I42" i="24"/>
  <c r="H42" i="24"/>
  <c r="G42" i="24"/>
  <c r="E42" i="24"/>
  <c r="B42" i="24"/>
  <c r="J41" i="24"/>
  <c r="AA41" i="24" s="1"/>
  <c r="I41" i="24"/>
  <c r="H41" i="24"/>
  <c r="G41" i="24"/>
  <c r="E41" i="24"/>
  <c r="B41" i="24"/>
  <c r="J40" i="24"/>
  <c r="AA40" i="24" s="1"/>
  <c r="I40" i="24"/>
  <c r="H40" i="24"/>
  <c r="G40" i="24"/>
  <c r="E40" i="24"/>
  <c r="B40" i="24"/>
  <c r="J39" i="24"/>
  <c r="AA39" i="24" s="1"/>
  <c r="I39" i="24"/>
  <c r="H39" i="24"/>
  <c r="G39" i="24"/>
  <c r="E39" i="24"/>
  <c r="B39" i="24"/>
  <c r="J38" i="24"/>
  <c r="AA38" i="24" s="1"/>
  <c r="I38" i="24"/>
  <c r="H38" i="24"/>
  <c r="G38" i="24"/>
  <c r="E38" i="24"/>
  <c r="B38" i="24"/>
  <c r="J37" i="24"/>
  <c r="AA37" i="24" s="1"/>
  <c r="I37" i="24"/>
  <c r="H37" i="24"/>
  <c r="G37" i="24"/>
  <c r="E37" i="24"/>
  <c r="B37" i="24"/>
  <c r="J36" i="24"/>
  <c r="AA36" i="24" s="1"/>
  <c r="I36" i="24"/>
  <c r="H36" i="24"/>
  <c r="G36" i="24"/>
  <c r="E36" i="24"/>
  <c r="B36" i="24"/>
  <c r="J35" i="24"/>
  <c r="AA35" i="24" s="1"/>
  <c r="I35" i="24"/>
  <c r="H35" i="24"/>
  <c r="G35" i="24"/>
  <c r="E35" i="24"/>
  <c r="B35" i="24"/>
  <c r="J34" i="24"/>
  <c r="AA34" i="24" s="1"/>
  <c r="I34" i="24"/>
  <c r="H34" i="24"/>
  <c r="G34" i="24"/>
  <c r="E34" i="24"/>
  <c r="B34" i="24"/>
  <c r="J33" i="24"/>
  <c r="AA33" i="24" s="1"/>
  <c r="I33" i="24"/>
  <c r="H33" i="24"/>
  <c r="G33" i="24"/>
  <c r="E33" i="24"/>
  <c r="B33" i="24"/>
  <c r="J32" i="24"/>
  <c r="AA32" i="24" s="1"/>
  <c r="I32" i="24"/>
  <c r="H32" i="24"/>
  <c r="G32" i="24"/>
  <c r="E32" i="24"/>
  <c r="B32" i="24"/>
  <c r="J31" i="24"/>
  <c r="AA31" i="24" s="1"/>
  <c r="I31" i="24"/>
  <c r="H31" i="24"/>
  <c r="G31" i="24"/>
  <c r="E31" i="24"/>
  <c r="B31" i="24"/>
  <c r="J30" i="24"/>
  <c r="AA30" i="24" s="1"/>
  <c r="I30" i="24"/>
  <c r="H30" i="24"/>
  <c r="G30" i="24"/>
  <c r="E30" i="24"/>
  <c r="B30" i="24"/>
  <c r="J29" i="24"/>
  <c r="AA29" i="24" s="1"/>
  <c r="I29" i="24"/>
  <c r="H29" i="24"/>
  <c r="G29" i="24"/>
  <c r="E29" i="24"/>
  <c r="B29" i="24"/>
  <c r="J28" i="24"/>
  <c r="AA28" i="24" s="1"/>
  <c r="I28" i="24"/>
  <c r="H28" i="24"/>
  <c r="G28" i="24"/>
  <c r="E28" i="24"/>
  <c r="B28" i="24"/>
  <c r="J27" i="24"/>
  <c r="AA27" i="24" s="1"/>
  <c r="I27" i="24"/>
  <c r="H27" i="24"/>
  <c r="G27" i="24"/>
  <c r="E27" i="24"/>
  <c r="B27" i="24"/>
  <c r="J26" i="24"/>
  <c r="AA26" i="24" s="1"/>
  <c r="I26" i="24"/>
  <c r="H26" i="24"/>
  <c r="G26" i="24"/>
  <c r="E26" i="24"/>
  <c r="B26" i="24"/>
  <c r="J25" i="24"/>
  <c r="AA25" i="24" s="1"/>
  <c r="I25" i="24"/>
  <c r="H25" i="24"/>
  <c r="G25" i="24"/>
  <c r="E25" i="24"/>
  <c r="B25" i="24"/>
  <c r="J24" i="24"/>
  <c r="AA24" i="24" s="1"/>
  <c r="I24" i="24"/>
  <c r="H24" i="24"/>
  <c r="G24" i="24"/>
  <c r="E24" i="24"/>
  <c r="B24" i="24"/>
  <c r="J23" i="24"/>
  <c r="AA23" i="24" s="1"/>
  <c r="I23" i="24"/>
  <c r="H23" i="24"/>
  <c r="G23" i="24"/>
  <c r="E23" i="24"/>
  <c r="B23" i="24"/>
  <c r="J22" i="24"/>
  <c r="AA22" i="24" s="1"/>
  <c r="I22" i="24"/>
  <c r="H22" i="24"/>
  <c r="G22" i="24"/>
  <c r="E22" i="24"/>
  <c r="B22" i="24"/>
  <c r="J21" i="24"/>
  <c r="AA21" i="24" s="1"/>
  <c r="I21" i="24"/>
  <c r="H21" i="24"/>
  <c r="G21" i="24"/>
  <c r="E21" i="24"/>
  <c r="B21" i="24"/>
  <c r="J20" i="24"/>
  <c r="AA20" i="24" s="1"/>
  <c r="I20" i="24"/>
  <c r="H20" i="24"/>
  <c r="G20" i="24"/>
  <c r="E20" i="24"/>
  <c r="B20" i="24"/>
  <c r="J19" i="24"/>
  <c r="AA19" i="24" s="1"/>
  <c r="I19" i="24"/>
  <c r="H19" i="24"/>
  <c r="G19" i="24"/>
  <c r="E19" i="24"/>
  <c r="B19" i="24"/>
  <c r="J18" i="24"/>
  <c r="AA18" i="24" s="1"/>
  <c r="I18" i="24"/>
  <c r="H18" i="24"/>
  <c r="G18" i="24"/>
  <c r="E18" i="24"/>
  <c r="B18" i="24"/>
  <c r="J17" i="24"/>
  <c r="AA17" i="24" s="1"/>
  <c r="I17" i="24"/>
  <c r="H17" i="24"/>
  <c r="G17" i="24"/>
  <c r="E17" i="24"/>
  <c r="B17" i="24"/>
  <c r="J16" i="24"/>
  <c r="AA16" i="24" s="1"/>
  <c r="I16" i="24"/>
  <c r="H16" i="24"/>
  <c r="G16" i="24"/>
  <c r="E16" i="24"/>
  <c r="B16" i="24"/>
  <c r="J15" i="24"/>
  <c r="AA15" i="24" s="1"/>
  <c r="I15" i="24"/>
  <c r="H15" i="24"/>
  <c r="G15" i="24"/>
  <c r="E15" i="24"/>
  <c r="B15" i="24"/>
  <c r="J14" i="24"/>
  <c r="AA14" i="24" s="1"/>
  <c r="I14" i="24"/>
  <c r="H14" i="24"/>
  <c r="G14" i="24"/>
  <c r="E14" i="24"/>
  <c r="B14" i="24"/>
  <c r="J13" i="24"/>
  <c r="AA13" i="24" s="1"/>
  <c r="I13" i="24"/>
  <c r="H13" i="24"/>
  <c r="G13" i="24"/>
  <c r="E13" i="24"/>
  <c r="B13" i="24"/>
  <c r="J12" i="24"/>
  <c r="AA12" i="24" s="1"/>
  <c r="I12" i="24"/>
  <c r="H12" i="24"/>
  <c r="G12" i="24"/>
  <c r="E12" i="24"/>
  <c r="B12" i="24"/>
  <c r="I11" i="24"/>
  <c r="H11" i="24"/>
  <c r="G11" i="24"/>
  <c r="E11" i="24"/>
  <c r="B11" i="24"/>
  <c r="I10" i="24"/>
  <c r="H10" i="24"/>
  <c r="G10" i="24"/>
  <c r="E10" i="24"/>
  <c r="B10" i="24"/>
  <c r="I9" i="24"/>
  <c r="H9" i="24"/>
  <c r="G9" i="24"/>
  <c r="E9" i="24"/>
  <c r="B9" i="24"/>
  <c r="J8" i="24"/>
  <c r="AA8" i="24" s="1"/>
  <c r="I8" i="24"/>
  <c r="H8" i="24"/>
  <c r="G8" i="24"/>
  <c r="E8" i="24"/>
  <c r="D8" i="24"/>
  <c r="B8" i="24"/>
  <c r="J63" i="23"/>
  <c r="AA63" i="23" s="1"/>
  <c r="I63" i="23"/>
  <c r="G63" i="23"/>
  <c r="E63" i="23"/>
  <c r="B63" i="23"/>
  <c r="J62" i="23"/>
  <c r="AA62" i="23" s="1"/>
  <c r="I62" i="23"/>
  <c r="G62" i="23"/>
  <c r="E62" i="23"/>
  <c r="B62" i="23"/>
  <c r="J61" i="23"/>
  <c r="AA61" i="23" s="1"/>
  <c r="I61" i="23"/>
  <c r="H61" i="23"/>
  <c r="G61" i="23"/>
  <c r="E61" i="23"/>
  <c r="B61" i="23"/>
  <c r="J60" i="23"/>
  <c r="AA60" i="23" s="1"/>
  <c r="I60" i="23"/>
  <c r="H60" i="23"/>
  <c r="G60" i="23"/>
  <c r="E60" i="23"/>
  <c r="B60" i="23"/>
  <c r="J59" i="23"/>
  <c r="AA59" i="23" s="1"/>
  <c r="I59" i="23"/>
  <c r="H59" i="23"/>
  <c r="G59" i="23"/>
  <c r="E59" i="23"/>
  <c r="B59" i="23"/>
  <c r="J58" i="23"/>
  <c r="AA58" i="23" s="1"/>
  <c r="I58" i="23"/>
  <c r="H58" i="23"/>
  <c r="G58" i="23"/>
  <c r="E58" i="23"/>
  <c r="B58" i="23"/>
  <c r="J57" i="23"/>
  <c r="AA57" i="23" s="1"/>
  <c r="I57" i="23"/>
  <c r="H57" i="23"/>
  <c r="G57" i="23"/>
  <c r="E57" i="23"/>
  <c r="B57" i="23"/>
  <c r="J56" i="23"/>
  <c r="AA56" i="23" s="1"/>
  <c r="I56" i="23"/>
  <c r="H56" i="23"/>
  <c r="G56" i="23"/>
  <c r="E56" i="23"/>
  <c r="B56" i="23"/>
  <c r="J55" i="23"/>
  <c r="AA55" i="23" s="1"/>
  <c r="I55" i="23"/>
  <c r="H55" i="23"/>
  <c r="G55" i="23"/>
  <c r="E55" i="23"/>
  <c r="B55" i="23"/>
  <c r="J54" i="23"/>
  <c r="AA54" i="23" s="1"/>
  <c r="I54" i="23"/>
  <c r="H54" i="23"/>
  <c r="G54" i="23"/>
  <c r="E54" i="23"/>
  <c r="D54" i="23"/>
  <c r="B54" i="23"/>
  <c r="J52" i="23"/>
  <c r="AA52" i="23" s="1"/>
  <c r="I52" i="23"/>
  <c r="G52" i="23"/>
  <c r="E52" i="23"/>
  <c r="B52" i="23"/>
  <c r="J51" i="23"/>
  <c r="AA51" i="23" s="1"/>
  <c r="I51" i="23"/>
  <c r="G51" i="23"/>
  <c r="E51" i="23"/>
  <c r="B51" i="23"/>
  <c r="J50" i="23"/>
  <c r="AA50" i="23" s="1"/>
  <c r="I50" i="23"/>
  <c r="H50" i="23"/>
  <c r="G50" i="23"/>
  <c r="E50" i="23"/>
  <c r="B50" i="23"/>
  <c r="J49" i="23"/>
  <c r="AA49" i="23" s="1"/>
  <c r="I49" i="23"/>
  <c r="H49" i="23"/>
  <c r="G49" i="23"/>
  <c r="E49" i="23"/>
  <c r="B49" i="23"/>
  <c r="J48" i="23"/>
  <c r="AA48" i="23" s="1"/>
  <c r="I48" i="23"/>
  <c r="H48" i="23"/>
  <c r="G48" i="23"/>
  <c r="E48" i="23"/>
  <c r="B48" i="23"/>
  <c r="J47" i="23"/>
  <c r="AA47" i="23" s="1"/>
  <c r="I47" i="23"/>
  <c r="H47" i="23"/>
  <c r="G47" i="23"/>
  <c r="E47" i="23"/>
  <c r="B47" i="23"/>
  <c r="J46" i="23"/>
  <c r="AA46" i="23" s="1"/>
  <c r="I46" i="23"/>
  <c r="H46" i="23"/>
  <c r="G46" i="23"/>
  <c r="E46" i="23"/>
  <c r="B46" i="23"/>
  <c r="J45" i="23"/>
  <c r="AA45" i="23" s="1"/>
  <c r="I45" i="23"/>
  <c r="H45" i="23"/>
  <c r="G45" i="23"/>
  <c r="E45" i="23"/>
  <c r="B45" i="23"/>
  <c r="J44" i="23"/>
  <c r="AA44" i="23" s="1"/>
  <c r="I44" i="23"/>
  <c r="H44" i="23"/>
  <c r="G44" i="23"/>
  <c r="E44" i="23"/>
  <c r="B44" i="23"/>
  <c r="J43" i="23"/>
  <c r="AA43" i="23" s="1"/>
  <c r="I43" i="23"/>
  <c r="H43" i="23"/>
  <c r="G43" i="23"/>
  <c r="E43" i="23"/>
  <c r="B43" i="23"/>
  <c r="J42" i="23"/>
  <c r="AA42" i="23" s="1"/>
  <c r="I42" i="23"/>
  <c r="H42" i="23"/>
  <c r="G42" i="23"/>
  <c r="E42" i="23"/>
  <c r="B42" i="23"/>
  <c r="J41" i="23"/>
  <c r="AA41" i="23" s="1"/>
  <c r="I41" i="23"/>
  <c r="H41" i="23"/>
  <c r="G41" i="23"/>
  <c r="E41" i="23"/>
  <c r="B41" i="23"/>
  <c r="J40" i="23"/>
  <c r="AA40" i="23" s="1"/>
  <c r="I40" i="23"/>
  <c r="H40" i="23"/>
  <c r="G40" i="23"/>
  <c r="E40" i="23"/>
  <c r="B40" i="23"/>
  <c r="J39" i="23"/>
  <c r="AA39" i="23" s="1"/>
  <c r="I39" i="23"/>
  <c r="H39" i="23"/>
  <c r="G39" i="23"/>
  <c r="E39" i="23"/>
  <c r="B39" i="23"/>
  <c r="J38" i="23"/>
  <c r="AA38" i="23" s="1"/>
  <c r="I38" i="23"/>
  <c r="H38" i="23"/>
  <c r="G38" i="23"/>
  <c r="E38" i="23"/>
  <c r="B38" i="23"/>
  <c r="J37" i="23"/>
  <c r="AA37" i="23" s="1"/>
  <c r="I37" i="23"/>
  <c r="H37" i="23"/>
  <c r="G37" i="23"/>
  <c r="E37" i="23"/>
  <c r="B37" i="23"/>
  <c r="J36" i="23"/>
  <c r="AA36" i="23" s="1"/>
  <c r="I36" i="23"/>
  <c r="H36" i="23"/>
  <c r="G36" i="23"/>
  <c r="E36" i="23"/>
  <c r="B36" i="23"/>
  <c r="J35" i="23"/>
  <c r="AA35" i="23" s="1"/>
  <c r="I35" i="23"/>
  <c r="H35" i="23"/>
  <c r="G35" i="23"/>
  <c r="E35" i="23"/>
  <c r="B35" i="23"/>
  <c r="J34" i="23"/>
  <c r="AA34" i="23" s="1"/>
  <c r="I34" i="23"/>
  <c r="H34" i="23"/>
  <c r="G34" i="23"/>
  <c r="E34" i="23"/>
  <c r="B34" i="23"/>
  <c r="J33" i="23"/>
  <c r="AA33" i="23" s="1"/>
  <c r="I33" i="23"/>
  <c r="H33" i="23"/>
  <c r="G33" i="23"/>
  <c r="E33" i="23"/>
  <c r="B33" i="23"/>
  <c r="J32" i="23"/>
  <c r="AA32" i="23" s="1"/>
  <c r="I32" i="23"/>
  <c r="H32" i="23"/>
  <c r="G32" i="23"/>
  <c r="E32" i="23"/>
  <c r="B32" i="23"/>
  <c r="J31" i="23"/>
  <c r="AA31" i="23" s="1"/>
  <c r="I31" i="23"/>
  <c r="H31" i="23"/>
  <c r="G31" i="23"/>
  <c r="E31" i="23"/>
  <c r="B31" i="23"/>
  <c r="J30" i="23"/>
  <c r="AA30" i="23" s="1"/>
  <c r="I30" i="23"/>
  <c r="H30" i="23"/>
  <c r="G30" i="23"/>
  <c r="E30" i="23"/>
  <c r="B30" i="23"/>
  <c r="J29" i="23"/>
  <c r="AA29" i="23" s="1"/>
  <c r="I29" i="23"/>
  <c r="H29" i="23"/>
  <c r="G29" i="23"/>
  <c r="E29" i="23"/>
  <c r="B29" i="23"/>
  <c r="J28" i="23"/>
  <c r="AA28" i="23" s="1"/>
  <c r="I28" i="23"/>
  <c r="H28" i="23"/>
  <c r="G28" i="23"/>
  <c r="E28" i="23"/>
  <c r="B28" i="23"/>
  <c r="J27" i="23"/>
  <c r="AA27" i="23" s="1"/>
  <c r="I27" i="23"/>
  <c r="H27" i="23"/>
  <c r="G27" i="23"/>
  <c r="E27" i="23"/>
  <c r="B27" i="23"/>
  <c r="J26" i="23"/>
  <c r="AA26" i="23" s="1"/>
  <c r="I26" i="23"/>
  <c r="H26" i="23"/>
  <c r="G26" i="23"/>
  <c r="E26" i="23"/>
  <c r="B26" i="23"/>
  <c r="J25" i="23"/>
  <c r="AA25" i="23" s="1"/>
  <c r="I25" i="23"/>
  <c r="H25" i="23"/>
  <c r="G25" i="23"/>
  <c r="E25" i="23"/>
  <c r="B25" i="23"/>
  <c r="J24" i="23"/>
  <c r="AA24" i="23" s="1"/>
  <c r="I24" i="23"/>
  <c r="H24" i="23"/>
  <c r="G24" i="23"/>
  <c r="E24" i="23"/>
  <c r="B24" i="23"/>
  <c r="J23" i="23"/>
  <c r="AA23" i="23" s="1"/>
  <c r="I23" i="23"/>
  <c r="H23" i="23"/>
  <c r="G23" i="23"/>
  <c r="E23" i="23"/>
  <c r="B23" i="23"/>
  <c r="J22" i="23"/>
  <c r="AA22" i="23" s="1"/>
  <c r="I22" i="23"/>
  <c r="H22" i="23"/>
  <c r="G22" i="23"/>
  <c r="E22" i="23"/>
  <c r="B22" i="23"/>
  <c r="J21" i="23"/>
  <c r="AA21" i="23" s="1"/>
  <c r="I21" i="23"/>
  <c r="H21" i="23"/>
  <c r="G21" i="23"/>
  <c r="E21" i="23"/>
  <c r="B21" i="23"/>
  <c r="J20" i="23"/>
  <c r="AA20" i="23" s="1"/>
  <c r="I20" i="23"/>
  <c r="H20" i="23"/>
  <c r="G20" i="23"/>
  <c r="E20" i="23"/>
  <c r="B20" i="23"/>
  <c r="J19" i="23"/>
  <c r="AA19" i="23" s="1"/>
  <c r="I19" i="23"/>
  <c r="H19" i="23"/>
  <c r="G19" i="23"/>
  <c r="E19" i="23"/>
  <c r="B19" i="23"/>
  <c r="J18" i="23"/>
  <c r="AA18" i="23" s="1"/>
  <c r="I18" i="23"/>
  <c r="H18" i="23"/>
  <c r="G18" i="23"/>
  <c r="E18" i="23"/>
  <c r="B18" i="23"/>
  <c r="J17" i="23"/>
  <c r="AA17" i="23" s="1"/>
  <c r="I17" i="23"/>
  <c r="H17" i="23"/>
  <c r="G17" i="23"/>
  <c r="E17" i="23"/>
  <c r="B17" i="23"/>
  <c r="J16" i="23"/>
  <c r="AA16" i="23" s="1"/>
  <c r="I16" i="23"/>
  <c r="H16" i="23"/>
  <c r="G16" i="23"/>
  <c r="E16" i="23"/>
  <c r="B16" i="23"/>
  <c r="J15" i="23"/>
  <c r="AA15" i="23" s="1"/>
  <c r="I15" i="23"/>
  <c r="H15" i="23"/>
  <c r="G15" i="23"/>
  <c r="E15" i="23"/>
  <c r="B15" i="23"/>
  <c r="J14" i="23"/>
  <c r="AA14" i="23" s="1"/>
  <c r="I14" i="23"/>
  <c r="H14" i="23"/>
  <c r="G14" i="23"/>
  <c r="E14" i="23"/>
  <c r="B14" i="23"/>
  <c r="J13" i="23"/>
  <c r="AA13" i="23" s="1"/>
  <c r="I13" i="23"/>
  <c r="H13" i="23"/>
  <c r="G13" i="23"/>
  <c r="E13" i="23"/>
  <c r="B13" i="23"/>
  <c r="J12" i="23"/>
  <c r="AA12" i="23" s="1"/>
  <c r="I12" i="23"/>
  <c r="H12" i="23"/>
  <c r="G12" i="23"/>
  <c r="E12" i="23"/>
  <c r="B12" i="23"/>
  <c r="I11" i="23"/>
  <c r="H11" i="23"/>
  <c r="G11" i="23"/>
  <c r="E11" i="23"/>
  <c r="B11" i="23"/>
  <c r="I10" i="23"/>
  <c r="H10" i="23"/>
  <c r="G10" i="23"/>
  <c r="E10" i="23"/>
  <c r="B10" i="23"/>
  <c r="I9" i="23"/>
  <c r="H9" i="23"/>
  <c r="G9" i="23"/>
  <c r="E9" i="23"/>
  <c r="B9" i="23"/>
  <c r="J8" i="23"/>
  <c r="AA8" i="23" s="1"/>
  <c r="I8" i="23"/>
  <c r="H8" i="23"/>
  <c r="G8" i="23"/>
  <c r="E8" i="23"/>
  <c r="D8" i="23"/>
  <c r="B8" i="23"/>
  <c r="J63" i="22"/>
  <c r="AA63" i="22" s="1"/>
  <c r="I63" i="22"/>
  <c r="G63" i="22"/>
  <c r="E63" i="22"/>
  <c r="B63" i="22"/>
  <c r="J62" i="22"/>
  <c r="AA62" i="22" s="1"/>
  <c r="I62" i="22"/>
  <c r="G62" i="22"/>
  <c r="E62" i="22"/>
  <c r="B62" i="22"/>
  <c r="J61" i="22"/>
  <c r="AA61" i="22" s="1"/>
  <c r="I61" i="22"/>
  <c r="H61" i="22"/>
  <c r="G61" i="22"/>
  <c r="E61" i="22"/>
  <c r="B61" i="22"/>
  <c r="J60" i="22"/>
  <c r="AA60" i="22" s="1"/>
  <c r="I60" i="22"/>
  <c r="H60" i="22"/>
  <c r="G60" i="22"/>
  <c r="E60" i="22"/>
  <c r="B60" i="22"/>
  <c r="J59" i="22"/>
  <c r="AA59" i="22" s="1"/>
  <c r="I59" i="22"/>
  <c r="H59" i="22"/>
  <c r="G59" i="22"/>
  <c r="E59" i="22"/>
  <c r="B59" i="22"/>
  <c r="J58" i="22"/>
  <c r="AA58" i="22" s="1"/>
  <c r="I58" i="22"/>
  <c r="H58" i="22"/>
  <c r="G58" i="22"/>
  <c r="E58" i="22"/>
  <c r="B58" i="22"/>
  <c r="J57" i="22"/>
  <c r="AA57" i="22" s="1"/>
  <c r="I57" i="22"/>
  <c r="H57" i="22"/>
  <c r="G57" i="22"/>
  <c r="E57" i="22"/>
  <c r="B57" i="22"/>
  <c r="J56" i="22"/>
  <c r="AA56" i="22" s="1"/>
  <c r="H56" i="22"/>
  <c r="G56" i="22"/>
  <c r="E56" i="22"/>
  <c r="B56" i="22"/>
  <c r="J55" i="22"/>
  <c r="AA55" i="22" s="1"/>
  <c r="I55" i="22"/>
  <c r="H55" i="22"/>
  <c r="G55" i="22"/>
  <c r="E55" i="22"/>
  <c r="B55" i="22"/>
  <c r="J54" i="22"/>
  <c r="AA54" i="22" s="1"/>
  <c r="I54" i="22"/>
  <c r="H54" i="22"/>
  <c r="G54" i="22"/>
  <c r="E54" i="22"/>
  <c r="D54" i="22"/>
  <c r="B54" i="22"/>
  <c r="J52" i="22"/>
  <c r="AA52" i="22" s="1"/>
  <c r="I52" i="22"/>
  <c r="G52" i="22"/>
  <c r="E52" i="22"/>
  <c r="B52" i="22"/>
  <c r="J51" i="22"/>
  <c r="AA51" i="22" s="1"/>
  <c r="I51" i="22"/>
  <c r="G51" i="22"/>
  <c r="E51" i="22"/>
  <c r="B51" i="22"/>
  <c r="J50" i="22"/>
  <c r="AA50" i="22" s="1"/>
  <c r="I50" i="22"/>
  <c r="H50" i="22"/>
  <c r="G50" i="22"/>
  <c r="E50" i="22"/>
  <c r="B50" i="22"/>
  <c r="J49" i="22"/>
  <c r="AA49" i="22" s="1"/>
  <c r="I49" i="22"/>
  <c r="H49" i="22"/>
  <c r="G49" i="22"/>
  <c r="E49" i="22"/>
  <c r="B49" i="22"/>
  <c r="J48" i="22"/>
  <c r="AA48" i="22" s="1"/>
  <c r="I48" i="22"/>
  <c r="H48" i="22"/>
  <c r="G48" i="22"/>
  <c r="E48" i="22"/>
  <c r="B48" i="22"/>
  <c r="J47" i="22"/>
  <c r="AA47" i="22" s="1"/>
  <c r="I47" i="22"/>
  <c r="H47" i="22"/>
  <c r="G47" i="22"/>
  <c r="E47" i="22"/>
  <c r="B47" i="22"/>
  <c r="J46" i="22"/>
  <c r="AA46" i="22" s="1"/>
  <c r="I46" i="22"/>
  <c r="H46" i="22"/>
  <c r="G46" i="22"/>
  <c r="E46" i="22"/>
  <c r="B46" i="22"/>
  <c r="J45" i="22"/>
  <c r="AA45" i="22" s="1"/>
  <c r="I45" i="22"/>
  <c r="H45" i="22"/>
  <c r="G45" i="22"/>
  <c r="E45" i="22"/>
  <c r="B45" i="22"/>
  <c r="J44" i="22"/>
  <c r="AA44" i="22" s="1"/>
  <c r="I44" i="22"/>
  <c r="H44" i="22"/>
  <c r="G44" i="22"/>
  <c r="E44" i="22"/>
  <c r="B44" i="22"/>
  <c r="J43" i="22"/>
  <c r="AA43" i="22" s="1"/>
  <c r="I43" i="22"/>
  <c r="H43" i="22"/>
  <c r="G43" i="22"/>
  <c r="E43" i="22"/>
  <c r="B43" i="22"/>
  <c r="J42" i="22"/>
  <c r="AA42" i="22" s="1"/>
  <c r="I42" i="22"/>
  <c r="H42" i="22"/>
  <c r="G42" i="22"/>
  <c r="E42" i="22"/>
  <c r="B42" i="22"/>
  <c r="J41" i="22"/>
  <c r="AA41" i="22" s="1"/>
  <c r="I41" i="22"/>
  <c r="H41" i="22"/>
  <c r="G41" i="22"/>
  <c r="E41" i="22"/>
  <c r="B41" i="22"/>
  <c r="J40" i="22"/>
  <c r="AA40" i="22" s="1"/>
  <c r="I40" i="22"/>
  <c r="H40" i="22"/>
  <c r="G40" i="22"/>
  <c r="E40" i="22"/>
  <c r="B40" i="22"/>
  <c r="J39" i="22"/>
  <c r="AA39" i="22" s="1"/>
  <c r="I39" i="22"/>
  <c r="H39" i="22"/>
  <c r="G39" i="22"/>
  <c r="E39" i="22"/>
  <c r="B39" i="22"/>
  <c r="J38" i="22"/>
  <c r="AA38" i="22" s="1"/>
  <c r="I38" i="22"/>
  <c r="H38" i="22"/>
  <c r="G38" i="22"/>
  <c r="E38" i="22"/>
  <c r="B38" i="22"/>
  <c r="J37" i="22"/>
  <c r="AA37" i="22" s="1"/>
  <c r="I37" i="22"/>
  <c r="H37" i="22"/>
  <c r="G37" i="22"/>
  <c r="E37" i="22"/>
  <c r="B37" i="22"/>
  <c r="J36" i="22"/>
  <c r="AA36" i="22" s="1"/>
  <c r="I36" i="22"/>
  <c r="H36" i="22"/>
  <c r="G36" i="22"/>
  <c r="E36" i="22"/>
  <c r="B36" i="22"/>
  <c r="J35" i="22"/>
  <c r="AA35" i="22" s="1"/>
  <c r="I35" i="22"/>
  <c r="H35" i="22"/>
  <c r="G35" i="22"/>
  <c r="E35" i="22"/>
  <c r="B35" i="22"/>
  <c r="J34" i="22"/>
  <c r="AA34" i="22" s="1"/>
  <c r="I34" i="22"/>
  <c r="H34" i="22"/>
  <c r="G34" i="22"/>
  <c r="E34" i="22"/>
  <c r="B34" i="22"/>
  <c r="J33" i="22"/>
  <c r="AA33" i="22" s="1"/>
  <c r="I33" i="22"/>
  <c r="H33" i="22"/>
  <c r="G33" i="22"/>
  <c r="E33" i="22"/>
  <c r="B33" i="22"/>
  <c r="J32" i="22"/>
  <c r="AA32" i="22" s="1"/>
  <c r="I32" i="22"/>
  <c r="H32" i="22"/>
  <c r="G32" i="22"/>
  <c r="E32" i="22"/>
  <c r="B32" i="22"/>
  <c r="J31" i="22"/>
  <c r="AA31" i="22" s="1"/>
  <c r="I31" i="22"/>
  <c r="H31" i="22"/>
  <c r="G31" i="22"/>
  <c r="E31" i="22"/>
  <c r="B31" i="22"/>
  <c r="J30" i="22"/>
  <c r="AA30" i="22" s="1"/>
  <c r="I30" i="22"/>
  <c r="H30" i="22"/>
  <c r="G30" i="22"/>
  <c r="E30" i="22"/>
  <c r="B30" i="22"/>
  <c r="J29" i="22"/>
  <c r="AA29" i="22" s="1"/>
  <c r="I29" i="22"/>
  <c r="H29" i="22"/>
  <c r="G29" i="22"/>
  <c r="E29" i="22"/>
  <c r="B29" i="22"/>
  <c r="J28" i="22"/>
  <c r="AA28" i="22" s="1"/>
  <c r="I28" i="22"/>
  <c r="H28" i="22"/>
  <c r="G28" i="22"/>
  <c r="E28" i="22"/>
  <c r="B28" i="22"/>
  <c r="J27" i="22"/>
  <c r="AA27" i="22" s="1"/>
  <c r="I27" i="22"/>
  <c r="H27" i="22"/>
  <c r="G27" i="22"/>
  <c r="E27" i="22"/>
  <c r="B27" i="22"/>
  <c r="J26" i="22"/>
  <c r="AA26" i="22" s="1"/>
  <c r="I26" i="22"/>
  <c r="H26" i="22"/>
  <c r="G26" i="22"/>
  <c r="E26" i="22"/>
  <c r="B26" i="22"/>
  <c r="J25" i="22"/>
  <c r="AA25" i="22" s="1"/>
  <c r="I25" i="22"/>
  <c r="H25" i="22"/>
  <c r="G25" i="22"/>
  <c r="E25" i="22"/>
  <c r="B25" i="22"/>
  <c r="J24" i="22"/>
  <c r="AA24" i="22" s="1"/>
  <c r="I24" i="22"/>
  <c r="H24" i="22"/>
  <c r="G24" i="22"/>
  <c r="E24" i="22"/>
  <c r="B24" i="22"/>
  <c r="J23" i="22"/>
  <c r="AA23" i="22" s="1"/>
  <c r="I23" i="22"/>
  <c r="H23" i="22"/>
  <c r="G23" i="22"/>
  <c r="E23" i="22"/>
  <c r="B23" i="22"/>
  <c r="J22" i="22"/>
  <c r="AA22" i="22" s="1"/>
  <c r="I22" i="22"/>
  <c r="H22" i="22"/>
  <c r="G22" i="22"/>
  <c r="E22" i="22"/>
  <c r="B22" i="22"/>
  <c r="J21" i="22"/>
  <c r="AA21" i="22" s="1"/>
  <c r="I21" i="22"/>
  <c r="H21" i="22"/>
  <c r="G21" i="22"/>
  <c r="E21" i="22"/>
  <c r="B21" i="22"/>
  <c r="J20" i="22"/>
  <c r="AA20" i="22" s="1"/>
  <c r="I20" i="22"/>
  <c r="H20" i="22"/>
  <c r="G20" i="22"/>
  <c r="E20" i="22"/>
  <c r="B20" i="22"/>
  <c r="J19" i="22"/>
  <c r="AA19" i="22" s="1"/>
  <c r="I19" i="22"/>
  <c r="H19" i="22"/>
  <c r="G19" i="22"/>
  <c r="E19" i="22"/>
  <c r="B19" i="22"/>
  <c r="J18" i="22"/>
  <c r="AA18" i="22" s="1"/>
  <c r="I18" i="22"/>
  <c r="H18" i="22"/>
  <c r="G18" i="22"/>
  <c r="E18" i="22"/>
  <c r="B18" i="22"/>
  <c r="J17" i="22"/>
  <c r="AA17" i="22" s="1"/>
  <c r="I17" i="22"/>
  <c r="H17" i="22"/>
  <c r="G17" i="22"/>
  <c r="E17" i="22"/>
  <c r="B17" i="22"/>
  <c r="J16" i="22"/>
  <c r="AA16" i="22" s="1"/>
  <c r="I16" i="22"/>
  <c r="H16" i="22"/>
  <c r="G16" i="22"/>
  <c r="E16" i="22"/>
  <c r="B16" i="22"/>
  <c r="J15" i="22"/>
  <c r="AA15" i="22" s="1"/>
  <c r="I15" i="22"/>
  <c r="H15" i="22"/>
  <c r="G15" i="22"/>
  <c r="E15" i="22"/>
  <c r="B15" i="22"/>
  <c r="J14" i="22"/>
  <c r="AA14" i="22" s="1"/>
  <c r="I14" i="22"/>
  <c r="H14" i="22"/>
  <c r="G14" i="22"/>
  <c r="E14" i="22"/>
  <c r="B14" i="22"/>
  <c r="J13" i="22"/>
  <c r="AA13" i="22" s="1"/>
  <c r="I13" i="22"/>
  <c r="H13" i="22"/>
  <c r="G13" i="22"/>
  <c r="E13" i="22"/>
  <c r="B13" i="22"/>
  <c r="J12" i="22"/>
  <c r="AA12" i="22" s="1"/>
  <c r="I12" i="22"/>
  <c r="H12" i="22"/>
  <c r="G12" i="22"/>
  <c r="E12" i="22"/>
  <c r="B12" i="22"/>
  <c r="I11" i="22"/>
  <c r="H11" i="22"/>
  <c r="G11" i="22"/>
  <c r="E11" i="22"/>
  <c r="B11" i="22"/>
  <c r="H10" i="22"/>
  <c r="G10" i="22"/>
  <c r="E10" i="22"/>
  <c r="B10" i="22"/>
  <c r="J9" i="22"/>
  <c r="AA9" i="22" s="1"/>
  <c r="H9" i="22"/>
  <c r="G9" i="22"/>
  <c r="E9" i="22"/>
  <c r="B9" i="22"/>
  <c r="J8" i="22"/>
  <c r="AA8" i="22" s="1"/>
  <c r="I8" i="22"/>
  <c r="H8" i="22"/>
  <c r="G8" i="22"/>
  <c r="E8" i="22"/>
  <c r="D8" i="22"/>
  <c r="B8" i="22"/>
  <c r="J61" i="21"/>
  <c r="AA61" i="21" s="1"/>
  <c r="I61" i="21"/>
  <c r="H61" i="21"/>
  <c r="G61" i="21"/>
  <c r="E61" i="21"/>
  <c r="B61" i="21"/>
  <c r="J60" i="21"/>
  <c r="AA60" i="21" s="1"/>
  <c r="I60" i="21"/>
  <c r="H60" i="21"/>
  <c r="G60" i="21"/>
  <c r="E60" i="21"/>
  <c r="B60" i="21"/>
  <c r="J59" i="21"/>
  <c r="AA59" i="21" s="1"/>
  <c r="I59" i="21"/>
  <c r="H59" i="21"/>
  <c r="G59" i="21"/>
  <c r="E59" i="21"/>
  <c r="B59" i="21"/>
  <c r="J58" i="21"/>
  <c r="AA58" i="21" s="1"/>
  <c r="I58" i="21"/>
  <c r="H58" i="21"/>
  <c r="G58" i="21"/>
  <c r="E58" i="21"/>
  <c r="B58" i="21"/>
  <c r="J57" i="21"/>
  <c r="AA57" i="21" s="1"/>
  <c r="I57" i="21"/>
  <c r="H57" i="21"/>
  <c r="G57" i="21"/>
  <c r="E57" i="21"/>
  <c r="B57" i="21"/>
  <c r="J56" i="21"/>
  <c r="AA56" i="21" s="1"/>
  <c r="I56" i="21"/>
  <c r="H56" i="21"/>
  <c r="G56" i="21"/>
  <c r="E56" i="21"/>
  <c r="B56" i="21"/>
  <c r="J55" i="21"/>
  <c r="AA55" i="21" s="1"/>
  <c r="I55" i="21"/>
  <c r="H55" i="21"/>
  <c r="G55" i="21"/>
  <c r="E55" i="21"/>
  <c r="B55" i="21"/>
  <c r="J54" i="21"/>
  <c r="AA54" i="21" s="1"/>
  <c r="I54" i="21"/>
  <c r="H54" i="21"/>
  <c r="G54" i="21"/>
  <c r="E54" i="21"/>
  <c r="D54" i="21"/>
  <c r="B54" i="21"/>
  <c r="J50" i="21"/>
  <c r="AA50" i="21" s="1"/>
  <c r="I50" i="21"/>
  <c r="H50" i="21"/>
  <c r="G50" i="21"/>
  <c r="E50" i="21"/>
  <c r="B50" i="21"/>
  <c r="J49" i="21"/>
  <c r="AA49" i="21" s="1"/>
  <c r="I49" i="21"/>
  <c r="H49" i="21"/>
  <c r="G49" i="21"/>
  <c r="E49" i="21"/>
  <c r="B49" i="21"/>
  <c r="J48" i="21"/>
  <c r="AA48" i="21" s="1"/>
  <c r="I48" i="21"/>
  <c r="H48" i="21"/>
  <c r="G48" i="21"/>
  <c r="E48" i="21"/>
  <c r="B48" i="21"/>
  <c r="J47" i="21"/>
  <c r="AA47" i="21" s="1"/>
  <c r="I47" i="21"/>
  <c r="H47" i="21"/>
  <c r="G47" i="21"/>
  <c r="E47" i="21"/>
  <c r="B47" i="21"/>
  <c r="J46" i="21"/>
  <c r="AA46" i="21" s="1"/>
  <c r="I46" i="21"/>
  <c r="H46" i="21"/>
  <c r="G46" i="21"/>
  <c r="E46" i="21"/>
  <c r="B46" i="21"/>
  <c r="J45" i="21"/>
  <c r="AA45" i="21" s="1"/>
  <c r="I45" i="21"/>
  <c r="H45" i="21"/>
  <c r="G45" i="21"/>
  <c r="E45" i="21"/>
  <c r="B45" i="21"/>
  <c r="J44" i="21"/>
  <c r="AA44" i="21" s="1"/>
  <c r="I44" i="21"/>
  <c r="H44" i="21"/>
  <c r="G44" i="21"/>
  <c r="E44" i="21"/>
  <c r="B44" i="21"/>
  <c r="J43" i="21"/>
  <c r="AA43" i="21" s="1"/>
  <c r="I43" i="21"/>
  <c r="H43" i="21"/>
  <c r="G43" i="21"/>
  <c r="E43" i="21"/>
  <c r="B43" i="21"/>
  <c r="J42" i="21"/>
  <c r="AA42" i="21" s="1"/>
  <c r="I42" i="21"/>
  <c r="H42" i="21"/>
  <c r="G42" i="21"/>
  <c r="E42" i="21"/>
  <c r="B42" i="21"/>
  <c r="J41" i="21"/>
  <c r="AA41" i="21" s="1"/>
  <c r="I41" i="21"/>
  <c r="H41" i="21"/>
  <c r="G41" i="21"/>
  <c r="E41" i="21"/>
  <c r="B41" i="21"/>
  <c r="J40" i="21"/>
  <c r="AA40" i="21" s="1"/>
  <c r="I40" i="21"/>
  <c r="H40" i="21"/>
  <c r="G40" i="21"/>
  <c r="E40" i="21"/>
  <c r="B40" i="21"/>
  <c r="J39" i="21"/>
  <c r="AA39" i="21" s="1"/>
  <c r="I39" i="21"/>
  <c r="H39" i="21"/>
  <c r="G39" i="21"/>
  <c r="E39" i="21"/>
  <c r="B39" i="21"/>
  <c r="J38" i="21"/>
  <c r="AA38" i="21" s="1"/>
  <c r="I38" i="21"/>
  <c r="H38" i="21"/>
  <c r="G38" i="21"/>
  <c r="E38" i="21"/>
  <c r="B38" i="21"/>
  <c r="J37" i="21"/>
  <c r="AA37" i="21" s="1"/>
  <c r="I37" i="21"/>
  <c r="H37" i="21"/>
  <c r="G37" i="21"/>
  <c r="E37" i="21"/>
  <c r="B37" i="21"/>
  <c r="J36" i="21"/>
  <c r="AA36" i="21" s="1"/>
  <c r="I36" i="21"/>
  <c r="H36" i="21"/>
  <c r="G36" i="21"/>
  <c r="E36" i="21"/>
  <c r="B36" i="21"/>
  <c r="J35" i="21"/>
  <c r="AA35" i="21" s="1"/>
  <c r="I35" i="21"/>
  <c r="H35" i="21"/>
  <c r="G35" i="21"/>
  <c r="E35" i="21"/>
  <c r="B35" i="21"/>
  <c r="J34" i="21"/>
  <c r="AA34" i="21" s="1"/>
  <c r="I34" i="21"/>
  <c r="H34" i="21"/>
  <c r="G34" i="21"/>
  <c r="E34" i="21"/>
  <c r="B34" i="21"/>
  <c r="J33" i="21"/>
  <c r="AA33" i="21" s="1"/>
  <c r="I33" i="21"/>
  <c r="H33" i="21"/>
  <c r="G33" i="21"/>
  <c r="E33" i="21"/>
  <c r="B33" i="21"/>
  <c r="J32" i="21"/>
  <c r="AA32" i="21" s="1"/>
  <c r="I32" i="21"/>
  <c r="H32" i="21"/>
  <c r="G32" i="21"/>
  <c r="E32" i="21"/>
  <c r="B32" i="21"/>
  <c r="J31" i="21"/>
  <c r="AA31" i="21" s="1"/>
  <c r="I31" i="21"/>
  <c r="H31" i="21"/>
  <c r="G31" i="21"/>
  <c r="E31" i="21"/>
  <c r="B31" i="21"/>
  <c r="J63" i="21"/>
  <c r="AA63" i="21" s="1"/>
  <c r="I63" i="21"/>
  <c r="J62" i="21"/>
  <c r="AA62" i="21" s="1"/>
  <c r="I62" i="21"/>
  <c r="J52" i="21"/>
  <c r="AA52" i="21" s="1"/>
  <c r="J51" i="21"/>
  <c r="AA51" i="21" s="1"/>
  <c r="I52" i="21"/>
  <c r="I51" i="21"/>
  <c r="J30" i="21"/>
  <c r="AA30" i="21" s="1"/>
  <c r="I30" i="21"/>
  <c r="H30" i="21"/>
  <c r="G30" i="21"/>
  <c r="E30" i="21"/>
  <c r="B30" i="21"/>
  <c r="J29" i="21"/>
  <c r="AA29" i="21" s="1"/>
  <c r="I29" i="21"/>
  <c r="H29" i="21"/>
  <c r="G29" i="21"/>
  <c r="E29" i="21"/>
  <c r="B29" i="21"/>
  <c r="J28" i="21"/>
  <c r="AA28" i="21" s="1"/>
  <c r="I28" i="21"/>
  <c r="H28" i="21"/>
  <c r="G28" i="21"/>
  <c r="E28" i="21"/>
  <c r="B28" i="21"/>
  <c r="J27" i="21"/>
  <c r="AA27" i="21" s="1"/>
  <c r="I27" i="21"/>
  <c r="H27" i="21"/>
  <c r="G27" i="21"/>
  <c r="E27" i="21"/>
  <c r="B27" i="21"/>
  <c r="J26" i="21"/>
  <c r="AA26" i="21" s="1"/>
  <c r="I26" i="21"/>
  <c r="H26" i="21"/>
  <c r="G26" i="21"/>
  <c r="E26" i="21"/>
  <c r="B26" i="21"/>
  <c r="J25" i="21"/>
  <c r="AA25" i="21" s="1"/>
  <c r="I25" i="21"/>
  <c r="H25" i="21"/>
  <c r="G25" i="21"/>
  <c r="E25" i="21"/>
  <c r="B25" i="21"/>
  <c r="J24" i="21"/>
  <c r="AA24" i="21" s="1"/>
  <c r="I24" i="21"/>
  <c r="H24" i="21"/>
  <c r="G24" i="21"/>
  <c r="E24" i="21"/>
  <c r="B24" i="21"/>
  <c r="J23" i="21"/>
  <c r="AA23" i="21" s="1"/>
  <c r="I23" i="21"/>
  <c r="H23" i="21"/>
  <c r="G23" i="21"/>
  <c r="E23" i="21"/>
  <c r="B23" i="21"/>
  <c r="J22" i="21"/>
  <c r="AA22" i="21" s="1"/>
  <c r="I22" i="21"/>
  <c r="H22" i="21"/>
  <c r="G22" i="21"/>
  <c r="E22" i="21"/>
  <c r="B22" i="21"/>
  <c r="J21" i="21"/>
  <c r="AA21" i="21" s="1"/>
  <c r="I21" i="21"/>
  <c r="H21" i="21"/>
  <c r="G21" i="21"/>
  <c r="E21" i="21"/>
  <c r="B21" i="21"/>
  <c r="J20" i="21"/>
  <c r="AA20" i="21" s="1"/>
  <c r="I20" i="21"/>
  <c r="H20" i="21"/>
  <c r="G20" i="21"/>
  <c r="E20" i="21"/>
  <c r="B20" i="21"/>
  <c r="J19" i="21"/>
  <c r="AA19" i="21" s="1"/>
  <c r="I19" i="21"/>
  <c r="H19" i="21"/>
  <c r="G19" i="21"/>
  <c r="E19" i="21"/>
  <c r="B19" i="21"/>
  <c r="J18" i="21"/>
  <c r="AA18" i="21" s="1"/>
  <c r="I18" i="21"/>
  <c r="H18" i="21"/>
  <c r="G18" i="21"/>
  <c r="E18" i="21"/>
  <c r="B18" i="21"/>
  <c r="J17" i="21"/>
  <c r="AA17" i="21" s="1"/>
  <c r="I17" i="21"/>
  <c r="H17" i="21"/>
  <c r="G17" i="21"/>
  <c r="E17" i="21"/>
  <c r="B17" i="21"/>
  <c r="J16" i="21"/>
  <c r="AA16" i="21" s="1"/>
  <c r="I16" i="21"/>
  <c r="H16" i="21"/>
  <c r="G16" i="21"/>
  <c r="E16" i="21"/>
  <c r="B16" i="21"/>
  <c r="J15" i="21"/>
  <c r="AA15" i="21" s="1"/>
  <c r="I15" i="21"/>
  <c r="H15" i="21"/>
  <c r="G15" i="21"/>
  <c r="E15" i="21"/>
  <c r="B15" i="21"/>
  <c r="J14" i="21"/>
  <c r="AA14" i="21" s="1"/>
  <c r="I14" i="21"/>
  <c r="H14" i="21"/>
  <c r="G14" i="21"/>
  <c r="E14" i="21"/>
  <c r="B14" i="21"/>
  <c r="J13" i="21"/>
  <c r="AA13" i="21" s="1"/>
  <c r="I13" i="21"/>
  <c r="H13" i="21"/>
  <c r="G13" i="21"/>
  <c r="E13" i="21"/>
  <c r="B13" i="21"/>
  <c r="J12" i="21"/>
  <c r="AA12" i="21" s="1"/>
  <c r="I12" i="21"/>
  <c r="H12" i="21"/>
  <c r="G12" i="21"/>
  <c r="E12" i="21"/>
  <c r="B12" i="21"/>
  <c r="I11" i="21"/>
  <c r="H11" i="21"/>
  <c r="G11" i="21"/>
  <c r="E11" i="21"/>
  <c r="B11" i="21"/>
  <c r="H10" i="21"/>
  <c r="G10" i="21"/>
  <c r="E10" i="21"/>
  <c r="B10" i="21"/>
  <c r="I8" i="21"/>
  <c r="J9" i="21"/>
  <c r="AA9" i="21" s="1"/>
  <c r="H9" i="21"/>
  <c r="J8" i="21"/>
  <c r="AA8" i="21" s="1"/>
  <c r="H8" i="21"/>
  <c r="J11" i="24" l="1"/>
  <c r="AA11" i="24" s="1"/>
  <c r="J10" i="24"/>
  <c r="AA10" i="24" s="1"/>
  <c r="J11" i="21"/>
  <c r="AA11" i="21" s="1"/>
  <c r="J10" i="21"/>
  <c r="AA10" i="21" s="1"/>
  <c r="J10" i="25"/>
  <c r="AA10" i="25" s="1"/>
  <c r="J10" i="23"/>
  <c r="AA10" i="23" s="1"/>
  <c r="J11" i="22"/>
  <c r="AA11" i="22" s="1"/>
  <c r="J11" i="25"/>
  <c r="AA11" i="25" s="1"/>
  <c r="J9" i="24"/>
  <c r="AA9" i="24" s="1"/>
  <c r="J9" i="23"/>
  <c r="AA9" i="23" s="1"/>
  <c r="G63" i="21"/>
  <c r="G62" i="21"/>
  <c r="G52" i="21"/>
  <c r="G51" i="21"/>
  <c r="G9" i="21"/>
  <c r="G8" i="21"/>
  <c r="E63" i="21" l="1"/>
  <c r="E62" i="21"/>
  <c r="B63" i="21"/>
  <c r="B62" i="21"/>
  <c r="E52" i="21"/>
  <c r="B52" i="21"/>
  <c r="E51" i="21"/>
  <c r="B51" i="21"/>
  <c r="B9" i="21"/>
  <c r="B8" i="21"/>
  <c r="E9" i="21"/>
  <c r="E8" i="21"/>
  <c r="D8" i="21"/>
  <c r="K11" i="29"/>
  <c r="C9" i="8" s="1"/>
  <c r="A51" i="31"/>
  <c r="A54" i="31" s="1"/>
  <c r="A26" i="31"/>
  <c r="A27" i="31" s="1"/>
  <c r="A28" i="31" s="1"/>
  <c r="A29" i="31" s="1"/>
  <c r="A31" i="31" s="1"/>
  <c r="A55" i="31" l="1"/>
  <c r="A56" i="31" s="1"/>
  <c r="K12" i="29"/>
  <c r="C10" i="8" s="1"/>
  <c r="D9" i="23"/>
  <c r="D9" i="22"/>
  <c r="D9" i="24"/>
  <c r="D9" i="25"/>
  <c r="D9" i="21"/>
  <c r="A32" i="31"/>
  <c r="A33" i="31" s="1"/>
  <c r="A34" i="31" s="1"/>
  <c r="A58" i="31" l="1"/>
  <c r="A63" i="31" s="1"/>
  <c r="A65" i="31" s="1"/>
  <c r="A35" i="31"/>
  <c r="A37" i="31" s="1"/>
  <c r="A39" i="31" s="1"/>
  <c r="A41" i="31" s="1"/>
  <c r="A42" i="31" s="1"/>
  <c r="A44" i="31" s="1"/>
  <c r="D10" i="23"/>
  <c r="D10" i="24"/>
  <c r="D10" i="22"/>
  <c r="D10" i="25"/>
  <c r="D10" i="21"/>
  <c r="K13" i="29"/>
  <c r="A46" i="31" l="1"/>
  <c r="A47" i="31" s="1"/>
  <c r="A48" i="31" s="1"/>
  <c r="K14" i="29"/>
  <c r="C12" i="8" s="1"/>
  <c r="C11" i="8"/>
  <c r="D11" i="21"/>
  <c r="D12" i="24"/>
  <c r="D12" i="23"/>
  <c r="D12" i="22"/>
  <c r="D12" i="25"/>
  <c r="D11" i="23"/>
  <c r="D11" i="22"/>
  <c r="D11" i="24"/>
  <c r="D11" i="25"/>
  <c r="K15" i="29"/>
  <c r="C13" i="8" s="1"/>
  <c r="D12" i="21"/>
  <c r="A69" i="31" l="1"/>
  <c r="A71" i="31" s="1"/>
  <c r="A73" i="31" s="1"/>
  <c r="A75" i="31" s="1"/>
  <c r="A77" i="31" s="1"/>
  <c r="A67" i="31"/>
  <c r="D13" i="25"/>
  <c r="D13" i="24"/>
  <c r="D13" i="23"/>
  <c r="D13" i="22"/>
  <c r="K16" i="29"/>
  <c r="C14" i="8" s="1"/>
  <c r="D13" i="21"/>
  <c r="D14" i="25" l="1"/>
  <c r="D14" i="24"/>
  <c r="D14" i="23"/>
  <c r="D14" i="22"/>
  <c r="K17" i="29"/>
  <c r="C15" i="8" s="1"/>
  <c r="D14" i="21"/>
  <c r="D15" i="25" l="1"/>
  <c r="D15" i="24"/>
  <c r="D15" i="23"/>
  <c r="D15" i="22"/>
  <c r="K18" i="29"/>
  <c r="C16" i="8" s="1"/>
  <c r="D15" i="21"/>
  <c r="D16" i="25" l="1"/>
  <c r="D16" i="24"/>
  <c r="D16" i="23"/>
  <c r="D16" i="22"/>
  <c r="K19" i="29"/>
  <c r="C17" i="8" s="1"/>
  <c r="D16" i="21"/>
  <c r="D17" i="22" l="1"/>
  <c r="D17" i="25"/>
  <c r="D17" i="24"/>
  <c r="D17" i="23"/>
  <c r="K20" i="29"/>
  <c r="C18" i="8" s="1"/>
  <c r="D17" i="21"/>
  <c r="D18" i="22" l="1"/>
  <c r="D18" i="23"/>
  <c r="D18" i="25"/>
  <c r="D18" i="24"/>
  <c r="K21" i="29"/>
  <c r="C19" i="8" s="1"/>
  <c r="D18" i="21"/>
  <c r="D19" i="23" l="1"/>
  <c r="D19" i="22"/>
  <c r="D19" i="25"/>
  <c r="D19" i="24"/>
  <c r="K22" i="29"/>
  <c r="C20" i="8" s="1"/>
  <c r="D19" i="21"/>
  <c r="D20" i="24" l="1"/>
  <c r="D20" i="23"/>
  <c r="D20" i="22"/>
  <c r="D20" i="25"/>
  <c r="K23" i="29"/>
  <c r="C21" i="8" s="1"/>
  <c r="D20" i="21"/>
  <c r="D21" i="25" l="1"/>
  <c r="D21" i="24"/>
  <c r="D21" i="23"/>
  <c r="D21" i="22"/>
  <c r="K24" i="29"/>
  <c r="C22" i="8" s="1"/>
  <c r="D21" i="21"/>
  <c r="K58" i="29"/>
  <c r="C55" i="8" s="1"/>
  <c r="D55" i="21" l="1"/>
  <c r="D55" i="25"/>
  <c r="D55" i="24"/>
  <c r="D55" i="23"/>
  <c r="D55" i="22"/>
  <c r="D22" i="25"/>
  <c r="D22" i="24"/>
  <c r="D22" i="23"/>
  <c r="D22" i="22"/>
  <c r="K25" i="29"/>
  <c r="C23" i="8" s="1"/>
  <c r="D22" i="21"/>
  <c r="K59" i="29"/>
  <c r="C56" i="8" s="1"/>
  <c r="D56" i="22" l="1"/>
  <c r="D56" i="25"/>
  <c r="D56" i="21"/>
  <c r="D56" i="24"/>
  <c r="D56" i="23"/>
  <c r="D23" i="25"/>
  <c r="D23" i="24"/>
  <c r="D23" i="23"/>
  <c r="D23" i="22"/>
  <c r="D23" i="21"/>
  <c r="K26" i="29"/>
  <c r="C24" i="8" s="1"/>
  <c r="K60" i="29"/>
  <c r="C57" i="8" s="1"/>
  <c r="D57" i="22" l="1"/>
  <c r="D57" i="23"/>
  <c r="D57" i="25"/>
  <c r="D57" i="21"/>
  <c r="D57" i="24"/>
  <c r="D24" i="25"/>
  <c r="D24" i="24"/>
  <c r="D24" i="23"/>
  <c r="D24" i="22"/>
  <c r="D24" i="21"/>
  <c r="K27" i="29"/>
  <c r="C25" i="8" s="1"/>
  <c r="K61" i="29"/>
  <c r="C58" i="8" s="1"/>
  <c r="D58" i="23" l="1"/>
  <c r="D58" i="22"/>
  <c r="D58" i="24"/>
  <c r="D58" i="25"/>
  <c r="D58" i="21"/>
  <c r="D25" i="25"/>
  <c r="D25" i="24"/>
  <c r="D25" i="23"/>
  <c r="D25" i="22"/>
  <c r="K62" i="29"/>
  <c r="C59" i="8" s="1"/>
  <c r="K28" i="29"/>
  <c r="C26" i="8" s="1"/>
  <c r="D25" i="21"/>
  <c r="D26" i="22" l="1"/>
  <c r="D26" i="23"/>
  <c r="D26" i="25"/>
  <c r="D26" i="24"/>
  <c r="D59" i="24"/>
  <c r="D59" i="23"/>
  <c r="D59" i="21"/>
  <c r="D59" i="22"/>
  <c r="D59" i="25"/>
  <c r="D26" i="21"/>
  <c r="K29" i="29"/>
  <c r="C27" i="8" s="1"/>
  <c r="K63" i="29"/>
  <c r="C60" i="8" s="1"/>
  <c r="D60" i="25" l="1"/>
  <c r="D60" i="21"/>
  <c r="D60" i="24"/>
  <c r="D60" i="23"/>
  <c r="D60" i="22"/>
  <c r="D27" i="23"/>
  <c r="D27" i="22"/>
  <c r="D27" i="24"/>
  <c r="D27" i="25"/>
  <c r="D27" i="21"/>
  <c r="K30" i="29"/>
  <c r="C28" i="8" s="1"/>
  <c r="K64" i="29"/>
  <c r="C61" i="8" s="1"/>
  <c r="D28" i="24" l="1"/>
  <c r="D28" i="23"/>
  <c r="D28" i="22"/>
  <c r="D28" i="25"/>
  <c r="D61" i="25"/>
  <c r="D61" i="21"/>
  <c r="D61" i="24"/>
  <c r="D61" i="23"/>
  <c r="D61" i="22"/>
  <c r="K65" i="29"/>
  <c r="C62" i="8" s="1"/>
  <c r="D28" i="21"/>
  <c r="K31" i="29"/>
  <c r="C29" i="8" s="1"/>
  <c r="D29" i="25" l="1"/>
  <c r="D29" i="24"/>
  <c r="D29" i="23"/>
  <c r="D29" i="22"/>
  <c r="D62" i="25"/>
  <c r="D62" i="24"/>
  <c r="D62" i="23"/>
  <c r="D62" i="22"/>
  <c r="D29" i="21"/>
  <c r="K32" i="29"/>
  <c r="C30" i="8" s="1"/>
  <c r="K66" i="29"/>
  <c r="C63" i="8" s="1"/>
  <c r="D62" i="21"/>
  <c r="D63" i="21" l="1"/>
  <c r="D63" i="22"/>
  <c r="D63" i="25"/>
  <c r="D63" i="24"/>
  <c r="D63" i="23"/>
  <c r="D30" i="25"/>
  <c r="D30" i="24"/>
  <c r="D30" i="23"/>
  <c r="D30" i="22"/>
  <c r="D30" i="21"/>
  <c r="K34" i="29"/>
  <c r="C31" i="8" s="1"/>
  <c r="K33" i="29"/>
  <c r="D31" i="25" l="1"/>
  <c r="D31" i="24"/>
  <c r="D31" i="23"/>
  <c r="D31" i="22"/>
  <c r="D31" i="21"/>
  <c r="K35" i="29"/>
  <c r="C32" i="8" s="1"/>
  <c r="D32" i="21" l="1"/>
  <c r="D32" i="25"/>
  <c r="D32" i="24"/>
  <c r="D32" i="23"/>
  <c r="D32" i="22"/>
  <c r="K36" i="29"/>
  <c r="C33" i="8" s="1"/>
  <c r="D33" i="21" l="1"/>
  <c r="D33" i="22"/>
  <c r="D33" i="25"/>
  <c r="D33" i="24"/>
  <c r="D33" i="23"/>
  <c r="K37" i="29"/>
  <c r="C34" i="8" s="1"/>
  <c r="D34" i="22" l="1"/>
  <c r="D34" i="21"/>
  <c r="D34" i="25"/>
  <c r="D34" i="24"/>
  <c r="D34" i="23"/>
  <c r="K38" i="29"/>
  <c r="C35" i="8" s="1"/>
  <c r="D35" i="23" l="1"/>
  <c r="D35" i="22"/>
  <c r="D35" i="21"/>
  <c r="D35" i="24"/>
  <c r="D35" i="25"/>
  <c r="K39" i="29"/>
  <c r="C36" i="8" s="1"/>
  <c r="D36" i="24" l="1"/>
  <c r="D36" i="23"/>
  <c r="D36" i="21"/>
  <c r="D36" i="22"/>
  <c r="D36" i="25"/>
  <c r="K40" i="29"/>
  <c r="C37" i="8" s="1"/>
  <c r="D37" i="25" l="1"/>
  <c r="D37" i="24"/>
  <c r="D37" i="23"/>
  <c r="D37" i="22"/>
  <c r="D37" i="21"/>
  <c r="K41" i="29"/>
  <c r="C38" i="8" s="1"/>
  <c r="D38" i="25" l="1"/>
  <c r="D38" i="24"/>
  <c r="D38" i="23"/>
  <c r="D38" i="22"/>
  <c r="D38" i="21"/>
  <c r="K42" i="29"/>
  <c r="C39" i="8" s="1"/>
  <c r="D39" i="25" l="1"/>
  <c r="D39" i="24"/>
  <c r="D39" i="23"/>
  <c r="D39" i="22"/>
  <c r="D39" i="21"/>
  <c r="K43" i="29"/>
  <c r="C40" i="8" s="1"/>
  <c r="D40" i="25" l="1"/>
  <c r="D40" i="24"/>
  <c r="D40" i="23"/>
  <c r="D40" i="22"/>
  <c r="D40" i="21"/>
  <c r="K44" i="29"/>
  <c r="C41" i="8" s="1"/>
  <c r="D41" i="21" l="1"/>
  <c r="D41" i="22"/>
  <c r="D41" i="25"/>
  <c r="D41" i="24"/>
  <c r="D41" i="23"/>
  <c r="K45" i="29"/>
  <c r="C42" i="8" s="1"/>
  <c r="D42" i="22" l="1"/>
  <c r="D42" i="21"/>
  <c r="D42" i="23"/>
  <c r="D42" i="25"/>
  <c r="D42" i="24"/>
  <c r="K46" i="29"/>
  <c r="C43" i="8" s="1"/>
  <c r="D43" i="23" l="1"/>
  <c r="D43" i="22"/>
  <c r="D43" i="21"/>
  <c r="D43" i="24"/>
  <c r="D43" i="25"/>
  <c r="K47" i="29"/>
  <c r="C44" i="8" s="1"/>
  <c r="D44" i="24" l="1"/>
  <c r="D44" i="21"/>
  <c r="D44" i="23"/>
  <c r="D44" i="22"/>
  <c r="D44" i="25"/>
  <c r="K48" i="29"/>
  <c r="C45" i="8" s="1"/>
  <c r="D45" i="25" l="1"/>
  <c r="D45" i="24"/>
  <c r="D45" i="23"/>
  <c r="D45" i="22"/>
  <c r="D45" i="21"/>
  <c r="K49" i="29"/>
  <c r="C46" i="8" s="1"/>
  <c r="D46" i="25" l="1"/>
  <c r="D46" i="24"/>
  <c r="D46" i="23"/>
  <c r="D46" i="22"/>
  <c r="D46" i="21"/>
  <c r="K50" i="29"/>
  <c r="C47" i="8" s="1"/>
  <c r="D47" i="25" l="1"/>
  <c r="D47" i="24"/>
  <c r="D47" i="23"/>
  <c r="D47" i="22"/>
  <c r="D47" i="21"/>
  <c r="K51" i="29"/>
  <c r="C48" i="8" s="1"/>
  <c r="D48" i="21" l="1"/>
  <c r="D48" i="25"/>
  <c r="D48" i="24"/>
  <c r="D48" i="23"/>
  <c r="D48" i="22"/>
  <c r="K52" i="29"/>
  <c r="C49" i="8" s="1"/>
  <c r="D49" i="21" l="1"/>
  <c r="D49" i="25"/>
  <c r="D49" i="24"/>
  <c r="D49" i="22"/>
  <c r="D49" i="23"/>
  <c r="K53" i="29"/>
  <c r="C50" i="8" s="1"/>
  <c r="D50" i="22" l="1"/>
  <c r="D50" i="21"/>
  <c r="D50" i="23"/>
  <c r="D50" i="25"/>
  <c r="D50" i="24"/>
  <c r="K54" i="29"/>
  <c r="C51" i="8" s="1"/>
  <c r="D51" i="23" l="1"/>
  <c r="D51" i="22"/>
  <c r="D51" i="25"/>
  <c r="D51" i="24"/>
  <c r="D51" i="21"/>
  <c r="K55" i="29"/>
  <c r="C52" i="8" s="1"/>
  <c r="D52" i="21" l="1"/>
  <c r="D52" i="25"/>
  <c r="D52" i="24"/>
  <c r="D52" i="23"/>
  <c r="D5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C3" authorId="0" shapeId="0" xr:uid="{14AF9B68-54C1-4AC9-AB20-7A882E33BEF8}">
      <text>
        <r>
          <rPr>
            <b/>
            <sz val="9"/>
            <color indexed="81"/>
            <rFont val="Tahoma"/>
            <family val="2"/>
          </rPr>
          <t>TA:</t>
        </r>
        <r>
          <rPr>
            <sz val="9"/>
            <color indexed="81"/>
            <rFont val="Tahoma"/>
            <family val="2"/>
          </rPr>
          <t xml:space="preserve"> 
Short name
</t>
        </r>
      </text>
    </comment>
    <comment ref="E3" authorId="0" shapeId="0" xr:uid="{75644FA9-799E-4892-9430-D72FCAD6E52B}">
      <text>
        <r>
          <rPr>
            <b/>
            <sz val="9"/>
            <color indexed="81"/>
            <rFont val="Tahoma"/>
            <family val="2"/>
          </rPr>
          <t>TA:</t>
        </r>
        <r>
          <rPr>
            <sz val="9"/>
            <color indexed="81"/>
            <rFont val="Tahoma"/>
            <family val="2"/>
          </rPr>
          <t xml:space="preserve">
Full project name</t>
        </r>
      </text>
    </comment>
    <comment ref="C4" authorId="0" shapeId="0" xr:uid="{F91C9042-75E6-4EC5-9FB7-E3EFDB93D609}">
      <text>
        <r>
          <rPr>
            <b/>
            <sz val="9"/>
            <color indexed="81"/>
            <rFont val="Tahoma"/>
            <family val="2"/>
          </rPr>
          <t>TA:</t>
        </r>
        <r>
          <rPr>
            <sz val="9"/>
            <color indexed="81"/>
            <rFont val="Tahoma"/>
            <family val="2"/>
          </rPr>
          <t xml:space="preserve">
project reference number</t>
        </r>
      </text>
    </comment>
    <comment ref="F4" authorId="0" shapeId="0" xr:uid="{35E76055-CD9A-4DA1-AFB0-EBFA7CE7B872}">
      <text>
        <r>
          <rPr>
            <b/>
            <sz val="9"/>
            <color indexed="81"/>
            <rFont val="Tahoma"/>
            <family val="2"/>
          </rPr>
          <t>TA:</t>
        </r>
        <r>
          <rPr>
            <sz val="9"/>
            <color indexed="81"/>
            <rFont val="Tahoma"/>
            <family val="2"/>
          </rPr>
          <t xml:space="preserve">
program/call number or reference</t>
        </r>
      </text>
    </comment>
    <comment ref="B5" authorId="0" shapeId="0" xr:uid="{4E13E421-5773-4716-9DA0-17A6A29197E8}">
      <text>
        <r>
          <rPr>
            <b/>
            <sz val="9"/>
            <color indexed="81"/>
            <rFont val="Tahoma"/>
            <family val="2"/>
          </rPr>
          <t xml:space="preserve">TA: </t>
        </r>
        <r>
          <rPr>
            <sz val="9"/>
            <color indexed="81"/>
            <rFont val="Tahoma"/>
            <family val="2"/>
          </rPr>
          <t xml:space="preserve">
Specify collaboration between EU ports and/or ports from neighbouring countries (specific region) engaged in multi-port participation, port peering or champion scenarios + collaboration on scope areas between EU PoF projects.</t>
        </r>
      </text>
    </comment>
    <comment ref="D18" authorId="0" shapeId="0" xr:uid="{4D61D9F1-B342-4AC8-AB7B-D3926211F62C}">
      <text>
        <r>
          <rPr>
            <b/>
            <sz val="9"/>
            <color indexed="81"/>
            <rFont val="Tahoma"/>
            <family val="2"/>
          </rPr>
          <t>TA:</t>
        </r>
        <r>
          <rPr>
            <sz val="9"/>
            <color indexed="81"/>
            <rFont val="Tahoma"/>
            <family val="2"/>
          </rPr>
          <t xml:space="preserve">
from PCI</t>
        </r>
      </text>
    </comment>
    <comment ref="E18" authorId="0" shapeId="0" xr:uid="{B3B1AF87-6FA0-420F-A9C4-EB8A93B5E09E}">
      <text>
        <r>
          <rPr>
            <b/>
            <sz val="9"/>
            <color indexed="81"/>
            <rFont val="Tahoma"/>
            <family val="2"/>
          </rPr>
          <t>TA:</t>
        </r>
        <r>
          <rPr>
            <sz val="9"/>
            <color indexed="81"/>
            <rFont val="Tahoma"/>
            <family val="2"/>
          </rPr>
          <t xml:space="preserve">
from PCI</t>
        </r>
      </text>
    </comment>
    <comment ref="F18" authorId="0" shapeId="0" xr:uid="{B1851F5F-F49F-4183-ABBD-AB723089E9E3}">
      <text>
        <r>
          <rPr>
            <b/>
            <sz val="9"/>
            <color indexed="81"/>
            <rFont val="Tahoma"/>
            <family val="2"/>
          </rPr>
          <t>TA:</t>
        </r>
        <r>
          <rPr>
            <sz val="9"/>
            <color indexed="81"/>
            <rFont val="Tahoma"/>
            <family val="2"/>
          </rPr>
          <t xml:space="preserve">
from PCI</t>
        </r>
      </text>
    </comment>
    <comment ref="F19" authorId="0" shapeId="0" xr:uid="{45B0685E-7E3A-46EC-BB5F-0F191C1DCE37}">
      <text>
        <r>
          <rPr>
            <b/>
            <sz val="9"/>
            <color indexed="81"/>
            <rFont val="Tahoma"/>
            <family val="2"/>
          </rPr>
          <t xml:space="preserve">Review of the TA-score: </t>
        </r>
        <r>
          <rPr>
            <sz val="9"/>
            <color indexed="81"/>
            <rFont val="Tahoma"/>
            <family val="2"/>
          </rPr>
          <t xml:space="preserve">Based on the TA-score (during the PCI evaluation) mention here (if available) re-evaluation of the 5 different TA-scores (by WPSP area to compare to actual TA-index after performing the full TA EoT evaluation
</t>
        </r>
      </text>
    </comment>
    <comment ref="G24" authorId="0" shapeId="0" xr:uid="{BB2C8DA4-9DB5-4126-8747-9ED2C7EC2BCD}">
      <text>
        <r>
          <rPr>
            <b/>
            <sz val="9"/>
            <color indexed="81"/>
            <rFont val="Tahoma"/>
            <family val="2"/>
          </rPr>
          <t xml:space="preserve">TA: 
This field is populated from the PER Overview but can be overwritten.
</t>
        </r>
        <r>
          <rPr>
            <sz val="9"/>
            <color indexed="81"/>
            <rFont val="Tahoma"/>
            <family val="2"/>
          </rPr>
          <t>Calculate a weighed average from the overall TA-indexes based on their weighing factor set for the individual 5 WPSP Focus areas (column C).
This feature will be automated in a next release.</t>
        </r>
      </text>
    </comment>
    <comment ref="H24" authorId="0" shapeId="0" xr:uid="{67866820-B3E8-4937-A5D8-8474D7C33C27}">
      <text>
        <r>
          <rPr>
            <b/>
            <sz val="9"/>
            <color indexed="81"/>
            <rFont val="Tahoma"/>
            <family val="2"/>
          </rPr>
          <t>TA:</t>
        </r>
        <r>
          <rPr>
            <sz val="9"/>
            <color indexed="81"/>
            <rFont val="Tahoma"/>
            <family val="2"/>
          </rPr>
          <t xml:space="preserve">
from DSS tool - index will be defined in its next release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L6" authorId="0" shapeId="0" xr:uid="{B8192793-66BC-4B5A-BA5D-2F3159673072}">
      <text>
        <r>
          <rPr>
            <b/>
            <sz val="9"/>
            <color indexed="81"/>
            <rFont val="Tahoma"/>
            <family val="2"/>
          </rPr>
          <t>TA:</t>
        </r>
        <r>
          <rPr>
            <sz val="9"/>
            <color indexed="81"/>
            <rFont val="Tahoma"/>
            <family val="2"/>
          </rPr>
          <t xml:space="preserve">
Once the deliverables are filled in at the HLSO+PER overview, the fields will change here under PoF TOPICS (column H) and the PoF HLSOs (column I) -  go through each line, change the NO/YES field to where you see the respective coloured PoF HLSO and either look-up the proposed PoF Measure (PoF SOs tab) or overwrite with you specific measures identified in the project.</t>
        </r>
      </text>
    </comment>
    <comment ref="S6" authorId="0" shapeId="0" xr:uid="{3A262765-D88F-4981-8EA6-417BD7CFD2A3}">
      <text>
        <r>
          <rPr>
            <b/>
            <sz val="9"/>
            <color indexed="81"/>
            <rFont val="Tahoma"/>
            <family val="2"/>
          </rPr>
          <t>TA:</t>
        </r>
        <r>
          <rPr>
            <sz val="9"/>
            <color indexed="81"/>
            <rFont val="Tahoma"/>
            <family val="2"/>
          </rPr>
          <t xml:space="preserve">
The TA-index has to be calculated manually based on the respective weighing and the results achieved in each of the lines below. In future version of the TA Worksheet this will be automated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L6" authorId="0" shapeId="0" xr:uid="{2C6CBAA6-306F-4936-AA71-A67885E0526A}">
      <text>
        <r>
          <rPr>
            <b/>
            <sz val="9"/>
            <color indexed="81"/>
            <rFont val="Tahoma"/>
            <family val="2"/>
          </rPr>
          <t>TA:</t>
        </r>
        <r>
          <rPr>
            <sz val="9"/>
            <color indexed="81"/>
            <rFont val="Tahoma"/>
            <family val="2"/>
          </rPr>
          <t xml:space="preserve">
Once the deliverables are filled in at the HLSO+PER overview, the fields will change here under PoF TOPICS (column H) and the PoF HLSOs (column I) -  go through each line, change the NO/YES field to where you see the respective coloured PoF HLSO and either look-up the proposed PoF Measure (PoF SOs tab) or overwrite with you specific measures identified in the project.</t>
        </r>
      </text>
    </comment>
    <comment ref="S6" authorId="0" shapeId="0" xr:uid="{94FDA294-6128-4B7C-ADBC-A7ABC2AD24CE}">
      <text>
        <r>
          <rPr>
            <b/>
            <sz val="9"/>
            <color indexed="81"/>
            <rFont val="Tahoma"/>
            <family val="2"/>
          </rPr>
          <t>TA:</t>
        </r>
        <r>
          <rPr>
            <sz val="9"/>
            <color indexed="81"/>
            <rFont val="Tahoma"/>
            <family val="2"/>
          </rPr>
          <t xml:space="preserve">
The TA-index has to be calculated manually based on the respective weighing and the results achieved in each of the lines below. In future version of the TA Worksheet this will be automated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L6" authorId="0" shapeId="0" xr:uid="{4ECA0900-9FFB-4564-AAC6-936CAE94F055}">
      <text>
        <r>
          <rPr>
            <b/>
            <sz val="9"/>
            <color indexed="81"/>
            <rFont val="Tahoma"/>
            <family val="2"/>
          </rPr>
          <t>TA:</t>
        </r>
        <r>
          <rPr>
            <sz val="9"/>
            <color indexed="81"/>
            <rFont val="Tahoma"/>
            <family val="2"/>
          </rPr>
          <t xml:space="preserve">
Once the deliverables are filled in at the HLSO+PER overview, the fields will change here under PoF TOPICS (column H) and the PoF HLSOs (column I) -  go through each line, change the NO/YES field to where you see the respective coloured PoF HLSO and either look-up the proposed PoF Measure (PoF SOs tab) or overwrite with you specific measures identified in the project.</t>
        </r>
      </text>
    </comment>
    <comment ref="S6" authorId="0" shapeId="0" xr:uid="{5B4EA11A-A51E-40EF-9ED6-ACDD55936F29}">
      <text>
        <r>
          <rPr>
            <b/>
            <sz val="9"/>
            <color indexed="81"/>
            <rFont val="Tahoma"/>
            <family val="2"/>
          </rPr>
          <t>TA:</t>
        </r>
        <r>
          <rPr>
            <sz val="9"/>
            <color indexed="81"/>
            <rFont val="Tahoma"/>
            <family val="2"/>
          </rPr>
          <t xml:space="preserve">
The TA-index has to be calculated manually based on the respective weighing and the results achieved in each of the lines below. In future version of the TA Worksheet this will be automated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L6" authorId="0" shapeId="0" xr:uid="{CBC2E0A7-6368-41F7-B973-97946066F98E}">
      <text>
        <r>
          <rPr>
            <b/>
            <sz val="9"/>
            <color indexed="81"/>
            <rFont val="Tahoma"/>
            <family val="2"/>
          </rPr>
          <t>TA:</t>
        </r>
        <r>
          <rPr>
            <sz val="9"/>
            <color indexed="81"/>
            <rFont val="Tahoma"/>
            <family val="2"/>
          </rPr>
          <t xml:space="preserve">
Once the deliverables are filled in at the HLSO+PER overview, the fields will change here under PoF TOPICS (column H) and the PoF HLSOs (column I) -  go through each line, change the NO/YES field to where you see the respective coloured PoF HLSO and either look-up the proposed PoF Measure (PoF SOs tab) or overwrite with you specific measures identified in the project.</t>
        </r>
      </text>
    </comment>
    <comment ref="S6" authorId="0" shapeId="0" xr:uid="{52FD4DAE-F89B-4C07-90D8-490D6956684E}">
      <text>
        <r>
          <rPr>
            <b/>
            <sz val="9"/>
            <color indexed="81"/>
            <rFont val="Tahoma"/>
            <family val="2"/>
          </rPr>
          <t>TA:</t>
        </r>
        <r>
          <rPr>
            <sz val="9"/>
            <color indexed="81"/>
            <rFont val="Tahoma"/>
            <family val="2"/>
          </rPr>
          <t xml:space="preserve">
The TA-index has to be calculated manually based on the respective weighing and the results achieved in each of the lines below. In future version of the TA Worksheet this will be automated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L6" authorId="0" shapeId="0" xr:uid="{F33F50EC-C8E6-4208-B432-DF6D3F6B9FEB}">
      <text>
        <r>
          <rPr>
            <b/>
            <sz val="9"/>
            <color indexed="81"/>
            <rFont val="Tahoma"/>
            <family val="2"/>
          </rPr>
          <t xml:space="preserve">TA:
</t>
        </r>
        <r>
          <rPr>
            <sz val="9"/>
            <color indexed="81"/>
            <rFont val="Tahoma"/>
            <family val="2"/>
          </rPr>
          <t>Once the deliverables are filled in at the HLSO+PER overview, the fields will change here under PoF TOPICS (column H) and the PoF HLSOs (column I) -  go through each line, change the NO/YES field to where you see the respective coloured PoF HLSO and either look-up the proposed PoF Measure (PoF SOs tab) or overwrite with you specific measures identified in the project.</t>
        </r>
      </text>
    </comment>
    <comment ref="S6" authorId="0" shapeId="0" xr:uid="{67187514-2230-4ADC-A5F7-F8FA48BC1813}">
      <text>
        <r>
          <rPr>
            <b/>
            <sz val="9"/>
            <color indexed="81"/>
            <rFont val="Tahoma"/>
            <family val="2"/>
          </rPr>
          <t>TA:</t>
        </r>
        <r>
          <rPr>
            <sz val="9"/>
            <color indexed="81"/>
            <rFont val="Tahoma"/>
            <family val="2"/>
          </rPr>
          <t xml:space="preserve">
The TA-index has to be calculated manually based on the respective weighing and the results achieved in each of the lines below. In future version of the TA Worksheet this will be automated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F5" authorId="0" shapeId="0" xr:uid="{E593AF12-5AA9-4E44-BC9B-3FCDB88A1A75}">
      <text>
        <r>
          <rPr>
            <b/>
            <sz val="9"/>
            <color indexed="81"/>
            <rFont val="Tahoma"/>
            <family val="2"/>
          </rPr>
          <t xml:space="preserve">TA Index: 
</t>
        </r>
        <r>
          <rPr>
            <sz val="9"/>
            <color indexed="81"/>
            <rFont val="Tahoma"/>
            <family val="2"/>
          </rPr>
          <t>for now this needs to be entered manually. Based on the bottom row of consolidated TA-indexes per PER Area (row75), calculate the average achieved TA-index and note it here!
This will be automated in a next release of the TA Worksheet,  using the weighted average calculations of the evaluation tabs following this tab.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G5" authorId="0" shapeId="0" xr:uid="{AE3BE6EB-BC1C-40C1-9CB6-15263DC6773C}">
      <text>
        <r>
          <rPr>
            <b/>
            <sz val="9"/>
            <color indexed="81"/>
            <rFont val="Tahoma"/>
            <family val="2"/>
          </rPr>
          <t xml:space="preserve">TA Index: 
</t>
        </r>
        <r>
          <rPr>
            <sz val="9"/>
            <color indexed="81"/>
            <rFont val="Tahoma"/>
            <family val="2"/>
          </rPr>
          <t>for now this needs to be entered manually. This will be automated in a next release of the TA Worksheet,  using the weighted average calculations of the evaluation tabs following this tab.</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G5" authorId="0" shapeId="0" xr:uid="{AF2D98D0-5ECF-4B56-AF9F-48AC85BE736E}">
      <text>
        <r>
          <rPr>
            <b/>
            <sz val="9"/>
            <color indexed="81"/>
            <rFont val="Tahoma"/>
            <family val="2"/>
          </rPr>
          <t xml:space="preserve">TA Index: 
</t>
        </r>
        <r>
          <rPr>
            <sz val="9"/>
            <color indexed="81"/>
            <rFont val="Tahoma"/>
            <family val="2"/>
          </rPr>
          <t>for now this needs to be entered manually. This will be automated in a next release of the TA Worksheet,  using the weighted average calculations of the evaluation tabs following this tab.</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G5" authorId="0" shapeId="0" xr:uid="{76E375CB-D811-4F6C-8A1F-F8101AED38F3}">
      <text>
        <r>
          <rPr>
            <b/>
            <sz val="9"/>
            <color indexed="81"/>
            <rFont val="Tahoma"/>
            <family val="2"/>
          </rPr>
          <t xml:space="preserve">TA Index: 
</t>
        </r>
        <r>
          <rPr>
            <sz val="9"/>
            <color indexed="81"/>
            <rFont val="Tahoma"/>
            <family val="2"/>
          </rPr>
          <t>for now this needs to be entered manually. This will be automated in a next release of the TA Worksheet,  using the weighted average calculations of the evaluation tabs following this tab.</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G5" authorId="0" shapeId="0" xr:uid="{EE6185DF-21F1-44AB-87F3-4920ECFC7A3B}">
      <text>
        <r>
          <rPr>
            <b/>
            <sz val="9"/>
            <color indexed="81"/>
            <rFont val="Tahoma"/>
            <family val="2"/>
          </rPr>
          <t xml:space="preserve">TA Index: 
</t>
        </r>
        <r>
          <rPr>
            <sz val="9"/>
            <color indexed="81"/>
            <rFont val="Tahoma"/>
            <family val="2"/>
          </rPr>
          <t>for now this needs to be entered manually. This will be automated in a next release of the TA Worksheet,  using the weighted average calculations of the evaluation tabs following this tab.</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G5" authorId="0" shapeId="0" xr:uid="{B739A86A-A196-488C-853E-78675AB9D729}">
      <text>
        <r>
          <rPr>
            <b/>
            <sz val="9"/>
            <color indexed="81"/>
            <rFont val="Tahoma"/>
            <family val="2"/>
          </rPr>
          <t xml:space="preserve">TA Index: 
</t>
        </r>
        <r>
          <rPr>
            <sz val="9"/>
            <color indexed="81"/>
            <rFont val="Tahoma"/>
            <family val="2"/>
          </rPr>
          <t>for now this needs to be entered manually. This will be automated in a next release of the TA Worksheet,  using the weighted average calculations of the evaluation tabs following this tab.</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G5" authorId="0" shapeId="0" xr:uid="{3163EA82-1E49-44A3-83C1-478F2A500410}">
      <text>
        <r>
          <rPr>
            <b/>
            <sz val="9"/>
            <color indexed="81"/>
            <rFont val="Tahoma"/>
            <family val="2"/>
          </rPr>
          <t xml:space="preserve">TA Index: 
</t>
        </r>
        <r>
          <rPr>
            <sz val="9"/>
            <color indexed="81"/>
            <rFont val="Tahoma"/>
            <family val="2"/>
          </rPr>
          <t>for now this needs to be entered manually. This will be automated in a next release of the TA Worksheet,  using the weighted average calculations of the evaluation tabs following this tab.</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G5" authorId="0" shapeId="0" xr:uid="{3517917F-A8C1-4D46-8DC2-E4A7BC7288E2}">
      <text>
        <r>
          <rPr>
            <b/>
            <sz val="9"/>
            <color indexed="81"/>
            <rFont val="Tahoma"/>
            <family val="2"/>
          </rPr>
          <t xml:space="preserve">TA Index: 
</t>
        </r>
        <r>
          <rPr>
            <sz val="9"/>
            <color indexed="81"/>
            <rFont val="Tahoma"/>
            <family val="2"/>
          </rPr>
          <t>for now this needs to be entered manually. This will be automated in a next release of the TA Worksheet,  using the weighted average calculations of the evaluation tabs following this tab.</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G5" authorId="0" shapeId="0" xr:uid="{03912CF4-0D7A-43A8-BA45-2FDE084B68E3}">
      <text>
        <r>
          <rPr>
            <b/>
            <sz val="9"/>
            <color indexed="81"/>
            <rFont val="Tahoma"/>
            <family val="2"/>
          </rPr>
          <t xml:space="preserve">TA Index: 
</t>
        </r>
        <r>
          <rPr>
            <sz val="9"/>
            <color indexed="81"/>
            <rFont val="Tahoma"/>
            <family val="2"/>
          </rPr>
          <t>for now this needs to be entered manually. This will be automated in a next release of the TA Worksheet,  using the weighted average calculations of the evaluation tabs following this tab.</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G5" authorId="0" shapeId="0" xr:uid="{207878CD-6CB4-4214-9977-7A877EFAB70E}">
      <text>
        <r>
          <rPr>
            <b/>
            <sz val="9"/>
            <color indexed="81"/>
            <rFont val="Tahoma"/>
            <family val="2"/>
          </rPr>
          <t xml:space="preserve">TA Index: 
</t>
        </r>
        <r>
          <rPr>
            <sz val="9"/>
            <color indexed="81"/>
            <rFont val="Tahoma"/>
            <family val="2"/>
          </rPr>
          <t>for now this needs to be entered manually. This will be automated in a next release of the TA Worksheet,  using the weighted average calculations of the evaluation tabs following this tab.</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G5" authorId="0" shapeId="0" xr:uid="{C2230F92-EBD8-417D-99BA-1E60994D6FEB}">
      <text>
        <r>
          <rPr>
            <b/>
            <sz val="9"/>
            <color indexed="81"/>
            <rFont val="Tahoma"/>
            <family val="2"/>
          </rPr>
          <t xml:space="preserve">TA Index: 
</t>
        </r>
        <r>
          <rPr>
            <sz val="9"/>
            <color indexed="81"/>
            <rFont val="Tahoma"/>
            <family val="2"/>
          </rPr>
          <t>for now this needs to be entered manually. This will be automated in a next release of the TA Worksheet,  using the weighted average calculations of the evaluation tabs following this tab.</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Joris Claeys</author>
  </authors>
  <commentList>
    <comment ref="G5" authorId="0" shapeId="0" xr:uid="{A981CC49-52AD-4E19-96FF-F672370E69FA}">
      <text>
        <r>
          <rPr>
            <b/>
            <sz val="9"/>
            <color indexed="81"/>
            <rFont val="Tahoma"/>
            <family val="2"/>
          </rPr>
          <t xml:space="preserve">TA Index: 
</t>
        </r>
        <r>
          <rPr>
            <sz val="9"/>
            <color indexed="81"/>
            <rFont val="Tahoma"/>
            <family val="2"/>
          </rPr>
          <t>for now this needs to be entered manually. This will be automated in a next release of the TA Worksheet,  using the weighted average calculations of the evaluation tabs following this tab.</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432B1C7-8399-4341-877C-E510C7C5FC1D}"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7548B484-02C6-4214-973F-0CA52D311709}" keepAlive="1" name="Query - Table1 (2)" description="Connection to the 'Table1 (2)' query in the workbook." type="5" refreshedVersion="6" background="1" saveData="1">
    <dbPr connection="Provider=Microsoft.Mashup.OleDb.1;Data Source=$Workbook$;Location=&quot;Table1 (2)&quot;;Extended Properties=&quot;&quot;" command="SELECT * FROM [Table1 (2)]"/>
  </connection>
  <connection id="3" xr16:uid="{59055035-424B-45DC-B05E-30219B0D383D}" keepAlive="1" name="Query - Table1 (3)" description="Connection to the 'Table1 (3)' query in the workbook." type="5" refreshedVersion="6" background="1" saveData="1">
    <dbPr connection="Provider=Microsoft.Mashup.OleDb.1;Data Source=$Workbook$;Location=&quot;Table1 (3)&quot;;Extended Properties=&quot;&quot;" command="SELECT * FROM [Table1 (3)]"/>
  </connection>
  <connection id="4" xr16:uid="{8407F933-C0DF-4B55-9B91-5ED802F02D99}" keepAlive="1" name="Query - Table1 (4)" description="Connection to the 'Table1 (4)' query in the workbook." type="5" refreshedVersion="6" background="1" saveData="1">
    <dbPr connection="Provider=Microsoft.Mashup.OleDb.1;Data Source=$Workbook$;Location=&quot;Table1 (4)&quot;;Extended Properties=&quot;&quot;" command="SELECT * FROM [Table1 (4)]"/>
  </connection>
  <connection id="5" xr16:uid="{866DA76A-D3AA-4E33-B868-59D6E3022AF9}" keepAlive="1" name="Query - Table1 (5)" description="Connection to the 'Table1 (5)' query in the workbook." type="5" refreshedVersion="6" background="1" saveData="1">
    <dbPr connection="Provider=Microsoft.Mashup.OleDb.1;Data Source=$Workbook$;Location=&quot;Table1 (5)&quot;;Extended Properties=&quot;&quot;" command="SELECT * FROM [Table1 (5)]"/>
  </connection>
  <connection id="6" xr16:uid="{7E293BCF-E29E-476C-AABC-D7A377DC5343}" keepAlive="1" name="Query - Table1 (6)" description="Connection to the 'Table1 (6)' query in the workbook." type="5" refreshedVersion="6" background="1" saveData="1">
    <dbPr connection="Provider=Microsoft.Mashup.OleDb.1;Data Source=$Workbook$;Location=&quot;Table1 (6)&quot;;Extended Properties=&quot;&quot;" command="SELECT * FROM [Table1 (6)]"/>
  </connection>
  <connection id="7" xr16:uid="{30223779-29E2-4246-AA52-E556E050D6BD}" keepAlive="1" name="Query - Table1 (7)" description="Connection to the 'Table1 (7)' query in the workbook." type="5" refreshedVersion="6" background="1" saveData="1">
    <dbPr connection="Provider=Microsoft.Mashup.OleDb.1;Data Source=$Workbook$;Location=&quot;Table1 (7)&quot;;Extended Properties=&quot;&quot;" command="SELECT * FROM [Table1 (7)]"/>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<sst xmlns="http://schemas.openxmlformats.org/spreadsheetml/2006/main" count="8094" uniqueCount="1531">
  <si>
    <t>I-score</t>
  </si>
  <si>
    <t>TA-score</t>
  </si>
  <si>
    <t>PCI-score</t>
  </si>
  <si>
    <t>COMMENTS</t>
  </si>
  <si>
    <t>scale</t>
  </si>
  <si>
    <t>PCT</t>
  </si>
  <si>
    <t>definition of transferability contribution</t>
  </si>
  <si>
    <t>ZERO-weight</t>
  </si>
  <si>
    <t>LOW</t>
  </si>
  <si>
    <t>MEDIUM</t>
  </si>
  <si>
    <t>HIGH</t>
  </si>
  <si>
    <t>STRONG</t>
  </si>
  <si>
    <t>strong support for transferability</t>
  </si>
  <si>
    <t>modest support for transferability</t>
  </si>
  <si>
    <t>neutral</t>
  </si>
  <si>
    <t>modest constraint for transferability</t>
  </si>
  <si>
    <t>strong constraint for transferability</t>
  </si>
  <si>
    <t>TA-index</t>
  </si>
  <si>
    <t>SCALE</t>
  </si>
  <si>
    <t>EoT - Ease of Transfer established through the PoF TA Methodology</t>
  </si>
  <si>
    <t>TA Risk Assessment and Management Provisions</t>
  </si>
  <si>
    <t>may obtain evaluation phase with unconditional approval to fund the project if all other conditions are met</t>
  </si>
  <si>
    <t>may result in conditional approval with limited funding based on the efforts put forward relative to the transferability of the innovative concept and/or project results to other ports</t>
  </si>
  <si>
    <t>will receive NO approval and thus no funding under the EU program calls for Port of the Future vision 2030.</t>
  </si>
  <si>
    <t>Score 0 or 1</t>
  </si>
  <si>
    <t>Score 2 or 3</t>
  </si>
  <si>
    <t>Score of 4</t>
  </si>
  <si>
    <t>TA Scenario</t>
  </si>
  <si>
    <t>Identify and asses the issues and barriers or constraints that will affect the implementation of a new concept in a particular context</t>
  </si>
  <si>
    <t>Identify and asses the success factors to achieve the expectations and targeted goals for the transfer of the solutions across other port(s)</t>
  </si>
  <si>
    <t>assign appropriate risk and project management approaches to the identified issues and constraints to show if implementation in an adopter port with a different context will be feasible</t>
  </si>
  <si>
    <t>recognise patterns to facilitate the transfer from the donor port to the adaptor port</t>
  </si>
  <si>
    <t>Barriers &amp; constraints</t>
  </si>
  <si>
    <t>Success Factors</t>
  </si>
  <si>
    <t>Risk &amp; PM Provisions</t>
  </si>
  <si>
    <t>Patterns to facilitate</t>
  </si>
  <si>
    <t>High-level evaluation</t>
  </si>
  <si>
    <t>Key Benefits</t>
  </si>
  <si>
    <t>Networking opportunities</t>
  </si>
  <si>
    <t>Publishing effective guidance for all stakeholders</t>
  </si>
  <si>
    <t>Spreading the word</t>
  </si>
  <si>
    <t>Groundwork for establishing the projects with supply chain actors</t>
  </si>
  <si>
    <t>stimulate exchange between a wide range of stakeholders from all over Europe</t>
  </si>
  <si>
    <t>brochures including key information on how to successfully implement the selected innovations</t>
  </si>
  <si>
    <t>European and national events to effectively disseminate the project results and to encourage uptake of the innovative concepts</t>
  </si>
  <si>
    <t>additional resources and support available to develop concrete implementation plans for innovative concepts.</t>
  </si>
  <si>
    <t>xx</t>
  </si>
  <si>
    <t>add</t>
  </si>
  <si>
    <t>Reasons and Best Practices for Transferability</t>
  </si>
  <si>
    <t>Adapting to the PoF defined concept of PCT</t>
  </si>
  <si>
    <t>Innovative concepts to enhance accessibility</t>
  </si>
  <si>
    <t>Efficient planning and use of infrastructure</t>
  </si>
  <si>
    <t>Automated and efficient equipment resources</t>
  </si>
  <si>
    <t>Setting up training programs for all parties and their employees</t>
  </si>
  <si>
    <t xml:space="preserve">Key characteristics of a successful project                           </t>
  </si>
  <si>
    <t>Key stakeholders involved</t>
  </si>
  <si>
    <t>Port size, type and modus operandi</t>
  </si>
  <si>
    <t>Key characteristics</t>
  </si>
  <si>
    <t>Key benefits</t>
  </si>
  <si>
    <t>Good/best practices</t>
  </si>
  <si>
    <t>Undesirable secondary effects</t>
  </si>
  <si>
    <t>Costs</t>
  </si>
  <si>
    <t>Time horizon</t>
  </si>
  <si>
    <t>Crucial factors</t>
  </si>
  <si>
    <t>Excluding factors</t>
  </si>
  <si>
    <t>Scope of IC &amp; its context, + impacts and measure of success towards contributing to the DtF KPI-set</t>
  </si>
  <si>
    <t>Efficiency towards capacity restraints and possible expansions</t>
  </si>
  <si>
    <t>Safety</t>
  </si>
  <si>
    <t>Environment</t>
  </si>
  <si>
    <t>Accessibility</t>
  </si>
  <si>
    <t>Use – port(s), terminals, port-related supply chain actors and authorities</t>
  </si>
  <si>
    <t>Measured statistics and KPI’s by ports &amp; port-related supply chain actors</t>
  </si>
  <si>
    <t>Benefits (Cost Ratio Value) for the participating partners and the wider user community</t>
  </si>
  <si>
    <t>Multi-criteria Analysis results, reflecting the outcome of related port KPI’s</t>
  </si>
  <si>
    <t>Strategies and policies</t>
  </si>
  <si>
    <t>Services offered</t>
  </si>
  <si>
    <t>Target users</t>
  </si>
  <si>
    <t>Geographical coverage (port(s) + connected maritime and hinterland)</t>
  </si>
  <si>
    <t>Project human and other resources required</t>
  </si>
  <si>
    <t>Stakeholder involvement</t>
  </si>
  <si>
    <t>Legal and contractual requirements</t>
  </si>
  <si>
    <t>Organisational or institutional aspects</t>
  </si>
  <si>
    <t xml:space="preserve">Technical requirements </t>
  </si>
  <si>
    <t>Implementation and management aspects, including project, scope and risk management approach</t>
  </si>
  <si>
    <t>Awareness and communication approach</t>
  </si>
  <si>
    <t>Demographic issues and challenges approach</t>
  </si>
  <si>
    <t>Wider perspective potential issues and challenges</t>
  </si>
  <si>
    <t>Conclusions on potential transferability or roll-out of the innovative concept proposal or solution that will be implemented.</t>
  </si>
  <si>
    <t>peering ports</t>
  </si>
  <si>
    <t>Funding for IC projects, collaboration on focus areas between PoF projects and for collaboration in port projects between EU and neighbouring countries</t>
  </si>
  <si>
    <t>03 | Sustainable Mobility</t>
  </si>
  <si>
    <t>TO010: Increase terminal productivity</t>
  </si>
  <si>
    <t>TO020: Improve design and maintenance of the port infrastructure to increase overall resilience</t>
  </si>
  <si>
    <t>TO030: Sustainable maintenance, repair and reconfiguration</t>
  </si>
  <si>
    <t>TO040: Increase efficiency and capacity of hinterland connections</t>
  </si>
  <si>
    <t>TO050: Realise the TEN-T infrastructure network</t>
  </si>
  <si>
    <t>TO060: Implementation of the TEN-T Core Network Corridors</t>
  </si>
  <si>
    <t>TO070: Work Plans for Ports and of the Motorways of the Sea Detailed Implementation Plan</t>
  </si>
  <si>
    <t>TO080: Improve smart traffic and mobility management inbound / outbound.</t>
  </si>
  <si>
    <t>TO090: Improve digital support for route efficiency Sea Traffic Management</t>
  </si>
  <si>
    <t>TO100: Improve modal shift</t>
  </si>
  <si>
    <t>TO110: Increase efficiency and capacity of hinterland connections</t>
  </si>
  <si>
    <t>TO120: Multi-modal optimised cost-effective and flexible operations inside the terminal and in the wider port area</t>
  </si>
  <si>
    <t>TO130: Develop a synchro-modal transport system</t>
  </si>
  <si>
    <t>TO140: Realize LNG Infrastructure</t>
  </si>
  <si>
    <t>TO150: Stimulate the use of bio-fuels</t>
  </si>
  <si>
    <t>TO160: Increase the use of cold ironing electrification</t>
  </si>
  <si>
    <t>TO170: Use of solar power</t>
  </si>
  <si>
    <t>TO180: Emission reductions</t>
  </si>
  <si>
    <t>TO190: Define environmental thresholds</t>
  </si>
  <si>
    <t>TO200: Energy transition towards new energy store facilities</t>
  </si>
  <si>
    <t>TO210: Optimise renewable energy use including smart grids</t>
  </si>
  <si>
    <t>TO220: Increase efficiency in industrial processes</t>
  </si>
  <si>
    <t>TO230: Create innovative energy storage systems</t>
  </si>
  <si>
    <t>TO240: Support circular economy schemes</t>
  </si>
  <si>
    <t>TO250: Develop innovations for increasing sustainability in all transport modes</t>
  </si>
  <si>
    <t>TO260: Harmonise safety regime</t>
  </si>
  <si>
    <t>TO270: Increase resilience against climate change</t>
  </si>
  <si>
    <t>TO280: Increase resilience against and terrorism</t>
  </si>
  <si>
    <t>TO290: Optimise and digitalise the logistic chain sharing data between all stakeholders in secure way, with usage of IT data security technology from other sectors.</t>
  </si>
  <si>
    <t>TO300: Harmonisation of ports processes and of the related data exchange</t>
  </si>
  <si>
    <t>TO310: Identification of real-time indicators to improve the quality of services provided.</t>
  </si>
  <si>
    <t>TO320: Harmonisation of port services</t>
  </si>
  <si>
    <t>TO330: Encourage harmonised data sharing.</t>
  </si>
  <si>
    <t>TO340: ICT and communication: data sharing between all stakeholders including G2B (gov. to business), roadmap to fully deploy reporting directives further (waste reporting, SECA reporting, …)</t>
  </si>
  <si>
    <t>TO350: Realise uniform systems on all European rail and waterways close to ports</t>
  </si>
  <si>
    <t>TO360: Advanced and efficient links and integration in the socio-economic industrial and urban surrounding environment</t>
  </si>
  <si>
    <t>TO370: Improve the quality of public space in the port</t>
  </si>
  <si>
    <t>TO380: Improved integrated port and city common development planning</t>
  </si>
  <si>
    <t>TO390: Improve recreational facilities in the port surrounding</t>
  </si>
  <si>
    <t>TO400: Organize events to introduce the port to young people</t>
  </si>
  <si>
    <t>TO410: Develop tailor human resources management to the age of workers</t>
  </si>
  <si>
    <t>TO420: Monitor and forecast the development of port labour market</t>
  </si>
  <si>
    <t>TO430: Improve the visibility of port related business in the education</t>
  </si>
  <si>
    <t>TO440: Develop harmonised professional and vocational training packages</t>
  </si>
  <si>
    <t>TO450: Increase harmonization between EU and non EU ports in terms of common approach to the Port of the Future Topics</t>
  </si>
  <si>
    <t>TO460: Develop and efficient links between TENT network and non EU transport networks</t>
  </si>
  <si>
    <t>TO470: Develop transferability mechanisms to facilitate the application of H2020 results in CEF projects</t>
  </si>
  <si>
    <t>DtF Tactical Objectives (WP1)</t>
  </si>
  <si>
    <t>DtF Measures (WP1)</t>
  </si>
  <si>
    <t>MS0010: AEO</t>
  </si>
  <si>
    <t>MS0020: Alternative fuels</t>
  </si>
  <si>
    <t>MS0030: Ballast water management system</t>
  </si>
  <si>
    <t>MS0040: Beacons</t>
  </si>
  <si>
    <t>MS0050: Big data</t>
  </si>
  <si>
    <t>MS0060: Blockchain</t>
  </si>
  <si>
    <t>MS0070: Cargo logistics system in urban areas</t>
  </si>
  <si>
    <t>MS0080: Clearance procedures, cargo clearance procedures for short sea services</t>
  </si>
  <si>
    <t>MS0090: Collaborative network of ICT platforms</t>
  </si>
  <si>
    <t>MS0100: Consolidation of cargo</t>
  </si>
  <si>
    <t>MS0110: Cranes Outreach of container gantry cranes</t>
  </si>
  <si>
    <t>MS0120: Create innovative energy storage systems</t>
  </si>
  <si>
    <t>MS0130: Customs and phytosanic controls, customs fast corridors</t>
  </si>
  <si>
    <t>MS0140: Cyber security.  Industry guidelines for cyber security on board vessels. Adequate training on how to respond to cyber security incidents</t>
  </si>
  <si>
    <t>MS0150: Develop dynamic lighting for ports and terminals;</t>
  </si>
  <si>
    <t>MS0151 LED lighting</t>
  </si>
  <si>
    <t>MS0160: Developing governance structure</t>
  </si>
  <si>
    <t>MS0170: Digital Corridor Information Management Systems</t>
  </si>
  <si>
    <t>MS0180: e-Learning tools on MSP</t>
  </si>
  <si>
    <t>MS0190: Electrical charging stations in the ports</t>
  </si>
  <si>
    <t>MS0200: e-Manifest</t>
  </si>
  <si>
    <t>MS0210: Energy Efficiency Design Index (EEDI) and Ship Energy Efficiency Management Plan (SEEMP)</t>
  </si>
  <si>
    <t>MS0220: Environmental compensation measures</t>
  </si>
  <si>
    <t>MS0230: e-Seals</t>
  </si>
  <si>
    <t>MS0240: e-Signature</t>
  </si>
  <si>
    <t>MS0250: Flow management services</t>
  </si>
  <si>
    <t>MS0260: Fuel types (new)</t>
  </si>
  <si>
    <t>MS0270: Funding and financing: Encouraging financing actions, European Ship Plan, Joint Industry Plan, multi financing platforms, financial blending, financing the environmental part of the investment, Eco bonus (incentive for transport buyer) to use climate efficient sea alternatives</t>
  </si>
  <si>
    <t>MS0280: Gates</t>
  </si>
  <si>
    <t>MS0290: Global Navigation Satellite System (GNSS) to improve positioning at sea</t>
  </si>
  <si>
    <t>MS0300: Harmonization of administrative procedures</t>
  </si>
  <si>
    <t>MS0310: Harmonization of taxes on clean fuel</t>
  </si>
  <si>
    <t>MS0320: Higher co-funding rates for outermost regions and islands, EIB new financial instruments, EFSI, Project Bond Initiative, Public private partnerships</t>
  </si>
  <si>
    <t>MS0330: Hub for bunkering in Scandinavia</t>
  </si>
  <si>
    <t>MS0340: Hydrogen</t>
  </si>
  <si>
    <t>MS0350: Hydrographic information, Hydrographic surveys</t>
  </si>
  <si>
    <t>MS0360: Ice breaking capabilities (develop)</t>
  </si>
  <si>
    <t>MS0370: Incentives for off-peak traffic</t>
  </si>
  <si>
    <t>MS0380: Information sharing platforms</t>
  </si>
  <si>
    <t>MS0390: Inspections (Appointment systems for all inspections)</t>
  </si>
  <si>
    <t>MS0400: IOT, Internet of things</t>
  </si>
  <si>
    <t>MS0410: ITS</t>
  </si>
  <si>
    <t>MS0420: Knowledge networks (creation of, investment in)</t>
  </si>
  <si>
    <t>MS0430: Legislation for a common framework for maritime spatial planning</t>
  </si>
  <si>
    <t>MS0440: LNG bunkering, supply and distribution chain</t>
  </si>
  <si>
    <t>MS0450: Maritime simulator networks</t>
  </si>
  <si>
    <t>MS0460: Maritime spatial planning</t>
  </si>
  <si>
    <t>MS0470: Methanol</t>
  </si>
  <si>
    <t>MS0480: Mobile (Use of mobile technologies and apps)</t>
  </si>
  <si>
    <t>MS0490: Off shore wind farms</t>
  </si>
  <si>
    <t>MS0500: Offload black and grey water in tanker trucks and barges</t>
  </si>
  <si>
    <t>MS0510: Offshore renewable energy</t>
  </si>
  <si>
    <t>MS0520: On shore power supply</t>
  </si>
  <si>
    <t>MS0530: Optical character recognition</t>
  </si>
  <si>
    <t>MS0540: Optimise and digitalise the logistic chain</t>
  </si>
  <si>
    <t>MS0550: Optimise renewable energy use including smart grids</t>
  </si>
  <si>
    <t>MS0560: Places of refuge</t>
  </si>
  <si>
    <t>MS0570: Port Collaborative Decision Making</t>
  </si>
  <si>
    <t>MS0580: Port ship interface</t>
  </si>
  <si>
    <t>MS0590: Processes, integration of business processes</t>
  </si>
  <si>
    <t>MS0600: Reefers, Refigerated cargo, reefer block trains</t>
  </si>
  <si>
    <t>MS0610: Re-fuelling (barges, facilities)</t>
  </si>
  <si>
    <t>MS0620: Reliable online real-time information</t>
  </si>
  <si>
    <t>MS0630: RIS</t>
  </si>
  <si>
    <t>MS0640: Robotics, autonomous ground vehicle</t>
  </si>
  <si>
    <t>MS0650: Route planning: Optimizing routing with the support of digital systems, standards for route exchange, Application services such as route optimisation services</t>
  </si>
  <si>
    <t>MS0660: RTMS</t>
  </si>
  <si>
    <t>MS0670: Safe procedures for shore power supply</t>
  </si>
  <si>
    <t>MS0680: Safety data sheet for handling scrubber additives and chemicals</t>
  </si>
  <si>
    <t>MS0690: Safety training</t>
  </si>
  <si>
    <t>MS0700: Scanners, new scanning technologies</t>
  </si>
  <si>
    <t>MS0710: Scrubbers, closed loop scrubbers</t>
  </si>
  <si>
    <t>MS0720: Seals for containers</t>
  </si>
  <si>
    <t>MS0730: Sewage water. Facilities available in ports for receiving sewage waters</t>
  </si>
  <si>
    <t>MS0740: Sharing data about accidents and incidents</t>
  </si>
  <si>
    <t>MS0750: Ship building (Standardization of the construction process of new ships and ship equipment)</t>
  </si>
  <si>
    <t>MS0760: Ship to shore information exchange</t>
  </si>
  <si>
    <t>MS0770: Shore supply, cold ironing, Universal standard for shore supply is</t>
  </si>
  <si>
    <t>MS0780: Single window, single window for trade and transport, exchange of data with public authorities</t>
  </si>
  <si>
    <t>MS0790: Situational awareness</t>
  </si>
  <si>
    <t>MS0800: Support services such as authentication, authorization and service discovery</t>
  </si>
  <si>
    <t>MS0810: System Wide Information Management (SeaSWIM) Data sharing in the maritime cloud</t>
  </si>
  <si>
    <t>MS0820: Technological innovations: scanners, weighbridges, tracking technology, sensors</t>
  </si>
  <si>
    <t>MS0830: Track and trace. Automated vessel tracking services to retain community status of goods</t>
  </si>
  <si>
    <t>MS0840: Trade facilitation</t>
  </si>
  <si>
    <t>MS0850: Traffic management using new technologies including digitalisation can reduce the risk of grounding and collision</t>
  </si>
  <si>
    <t>MS0860: Training schemes, Educational and professional training, Adequate training on how to respond to cyber security incidents, dedicated training for personnel handling migrants search and rescue</t>
  </si>
  <si>
    <t>MS0870: Truck appointment systems</t>
  </si>
  <si>
    <t>MS0880: Upgrade VTMS system</t>
  </si>
  <si>
    <t>MS0890: Voyage management services, voyage planning</t>
  </si>
  <si>
    <t>MS0900: VTMS systems contribute to safer navigation, efficient traffic flow, protection of the environment</t>
  </si>
  <si>
    <t>MS0910: VTS systems: VHF, AIS, radar, CCTV</t>
  </si>
  <si>
    <t>MS0920: Waste water reception facilities</t>
  </si>
  <si>
    <t>MS0930: Wave Energy systems</t>
  </si>
  <si>
    <t>MS0940: Weighbridges</t>
  </si>
  <si>
    <t>MS0950: Wind energy systems</t>
  </si>
  <si>
    <t>MS0960 High pressure steam networks</t>
  </si>
  <si>
    <t>MS0970 Pipelines</t>
  </si>
  <si>
    <t>MS0980 Cycling infrastructure</t>
  </si>
  <si>
    <t>MS0990 Public and collective transport, buslanes</t>
  </si>
  <si>
    <t>MS1000 Water bus</t>
  </si>
  <si>
    <t>MS1010 Empty container management</t>
  </si>
  <si>
    <t>MS1020 Air emission charts</t>
  </si>
  <si>
    <t>MS1030 Noise level maps</t>
  </si>
  <si>
    <t>MS1040 Energy management system</t>
  </si>
  <si>
    <t>MS1050 Energy recovery from sea locks</t>
  </si>
  <si>
    <t>MS1060 Augmented reality</t>
  </si>
  <si>
    <t>MS1070 Machine learning</t>
  </si>
  <si>
    <t>MS1080 Drones</t>
  </si>
  <si>
    <t>MS1090 Carbon storage and recovery systems</t>
  </si>
  <si>
    <t>Regional collaboration</t>
  </si>
  <si>
    <t>EU collaboration</t>
  </si>
  <si>
    <t>EU collaboration via association(s)</t>
  </si>
  <si>
    <t>Other</t>
  </si>
  <si>
    <t>National port peering</t>
  </si>
  <si>
    <t>other</t>
  </si>
  <si>
    <t>description</t>
  </si>
  <si>
    <t>National, EU regional, EU +  Neighbouring Countries</t>
  </si>
  <si>
    <t>Roles, responsibilities and functions across transferability Scenario</t>
  </si>
  <si>
    <t>UoM</t>
  </si>
  <si>
    <t>Measure expectation</t>
  </si>
  <si>
    <t>Measure confirmation</t>
  </si>
  <si>
    <t>actual value / improvement</t>
  </si>
  <si>
    <t>expected target value</t>
  </si>
  <si>
    <t>to be named</t>
  </si>
  <si>
    <t>value</t>
  </si>
  <si>
    <t>Identified issues, constraints and barriers affecting the transfer of a solution to another port</t>
  </si>
  <si>
    <t>Assessment of the issues and constraints, recognizing such a transfer would be practical</t>
  </si>
  <si>
    <t>Identified patterns and solutions to facilitate such a transfer, including donor support</t>
  </si>
  <si>
    <t>Overcoming constraints through adequate project management policy in place</t>
  </si>
  <si>
    <t>Risk management inclusion at the target port.</t>
  </si>
  <si>
    <t>Purpose for using the PoF TA Methodology</t>
  </si>
  <si>
    <t>Defining the key benefits, improvement of KPI’s and ROI</t>
  </si>
  <si>
    <t>UP-scaling</t>
  </si>
  <si>
    <t>Down-scaling</t>
  </si>
  <si>
    <t>to be defined</t>
  </si>
  <si>
    <t>Introduction to  implementation scenarios</t>
  </si>
  <si>
    <t>If there are no strong constraints, but one or two modest constraints, it is likely to be difficult to transfer the innovative concept, unless the constraining conditions can be properly addressed.</t>
  </si>
  <si>
    <t>If there are one or more strong constraints to transferability, it is likely that the innovative concept is not generally transferable, unless the constraining conditions can be overcome in the new port.</t>
  </si>
  <si>
    <t>If there are no constraints at all, it is likely that the innovative concept could be successfully transferred, particularly where supporting factors can be put in place</t>
  </si>
  <si>
    <t>If, on the other hand, serious constraints and issues are identified, what kind of adequate project management policy can be put in place to overcome the barriers and still be successful in transferring the innovative concept to other ports</t>
  </si>
  <si>
    <t>The analysis will also include the transferability of solutions to multimodal hubs such as rail freight terminals, inter-ports, airports and dry ports</t>
  </si>
  <si>
    <t>piloting and roll-out of implementation</t>
  </si>
  <si>
    <t>Show how an IC could be implemented successfully in another port</t>
  </si>
  <si>
    <t>Encourage the transfer of good practice</t>
  </si>
  <si>
    <t>Assess whether the success of an IC is dependent on any particular conditions, and whether the success achieved, and lessons learnt in one port can be transferred to other ports</t>
  </si>
  <si>
    <t>common challenges and needs</t>
  </si>
  <si>
    <t>Benefits, costs and challenges</t>
  </si>
  <si>
    <t>Users and stakeholders</t>
  </si>
  <si>
    <t>Overview of risk management provisions</t>
  </si>
  <si>
    <t>No clearly defined expectations among the peering ports and/or with the stakeholders engaged, possible not all stakeholders involved</t>
  </si>
  <si>
    <t>Benefits unclear or not quantified – qualified measures only do not result in comparable measures</t>
  </si>
  <si>
    <t>Cost of adaption, testing and implementation not clearly defined – detailed and size of the investments needed</t>
  </si>
  <si>
    <t>Legal framework and liability issues not identified or defined with local and international regulations and commitments</t>
  </si>
  <si>
    <t>Lack of cooperation among peering and champion ports, and/or with stakeholders - creates uncertainties and communication risks</t>
  </si>
  <si>
    <t>The nature of the innovative concept may cause unidentified barriers to uptake, or may not have been aware of or minimised during the assessment</t>
  </si>
  <si>
    <t>The port peering or champion scenario may not have identified hidden requirements and expectations or not enough quantifiable measures to have identified the true complexity and barriers for the transfer</t>
  </si>
  <si>
    <t>Stakeholders may not have been informed properly to evaluate the risk and impacts involved with the transfer</t>
  </si>
  <si>
    <t>Ports strive to efficiently engage in innovative concepts and solutions if they can be adapted in a systemic approach, applicable in an acceptable level of adaptability across port actors</t>
  </si>
  <si>
    <t>Incorrect choice of lead stakeholder and project partners</t>
  </si>
  <si>
    <t>Changing partners and stakeholders during the process of transfer of the solution</t>
  </si>
  <si>
    <t>Other inconsistencies not considered during assessment and/or at time of transfer and implementation</t>
  </si>
  <si>
    <t>Improper consideration of existing systems and practices may complicate existing operations and initial defined cost may be inadequate to realise the overall benefits of the transfer</t>
  </si>
  <si>
    <t>No full impact analysis on technological advancements to which the adaptor port may not be ready for, or not anticipated surrounding technology in the adaptor port, different from the donor port</t>
  </si>
  <si>
    <t>Besides the operational environment differences, there may be differences in foundational infrastructure and financing potentials or saturation at the adaptor port, quite different from the donor port</t>
  </si>
  <si>
    <t>Qualified resources and technical knowledge may be at quite different levels between ports, including young trained resources who may have different level of knowledge about recent technologies.</t>
  </si>
  <si>
    <t>possible pitfalls or risks  to questioned for port peering scenarios</t>
  </si>
  <si>
    <t>Inconsistencies or unknowns related to data and resource readiness for the innovative concept to be transferred (including functional training and adapting process)</t>
  </si>
  <si>
    <t>Additional data collection and process digitalisation required to obtain the envisioned results comparable to the realised benefits in the donor port</t>
  </si>
  <si>
    <t>Ensure quantification of the benefits (better information, improved, safety, improved traffic flow, reduced environmental, impact, etc…)</t>
  </si>
  <si>
    <t>Disseminate the benefits broadly</t>
  </si>
  <si>
    <t>Solve liability and legal issues</t>
  </si>
  <si>
    <t>Develop more applications if necessary</t>
  </si>
  <si>
    <t>Involve more stakeholders if required and ready for adapting the new solutions</t>
  </si>
  <si>
    <t>When ‘selling’ solutions to other ports under the champion scenario, be aware that there are always alternative measures that – at least in the short term – might appear more promising with regard to policy objectives, observed or expected to be less expensive and less complicated, while local conditions and characteristics may change the entire setting and integration of the proven solution from the donor to the adaptor port</t>
  </si>
  <si>
    <t>Uptake of innovation is sometimes hindered by the concepts themselves, which are not designed for or adapted to the environment or the policies and procedures in place at the adaptor port, or context and/or capacity to adapt are not equal across ports, which includes existing systems and solutions, qualified resources and knowledge, etc…</t>
  </si>
  <si>
    <t>Tools to overcome operational, technological and legal barriers to the uptake and initiation of innovation by the adaptor port may not be available.</t>
  </si>
  <si>
    <t>Clear and unbiased assessment of the benefits as well as the impacts or resiliency to acceptance of the introduced solution</t>
  </si>
  <si>
    <t>Assessment of the usefulness of a solution as a whole, as well as the adaption in a different environment</t>
  </si>
  <si>
    <t>Evaluation of costs versus benefits of the expected investment</t>
  </si>
  <si>
    <t>Identification of the limitations such a transferred solution may result in (barriers and constraints to be managed at the adaptor port, different from the experience at the donor port)</t>
  </si>
  <si>
    <t>Assisting decision makers to take well-informed decisions on the decision to peer and collaborate with other ports as well as take necessary choices during the project implementation and ensure acceptance at the time of deployment by a maximum of stakeholders involved and/or affected</t>
  </si>
  <si>
    <t>Promotion and understanding of the interests and expectations from all parties and stakeholders involved.</t>
  </si>
  <si>
    <t xml:space="preserve">well-defined quantifiable and realistic SMART specified KPIs </t>
  </si>
  <si>
    <t>Other risks or barriers at deployment and integration                   of the solution in the real-world environment</t>
  </si>
  <si>
    <t>Make use of existing, known and familiar real-time data and results from comparable implementations</t>
  </si>
  <si>
    <t>Allow for comparison of alternative solutions which may address similar resolutions to the same situation</t>
  </si>
  <si>
    <t>essential prerequisites in defining SMART quantifiable measures to KPIs</t>
  </si>
  <si>
    <t>Action planning -  tailored recommendations in port-specific implementation scenarios</t>
  </si>
  <si>
    <t>Specification of activities and responsibilities (to cover items such as contracting and the identification of the project management team</t>
  </si>
  <si>
    <t>Specification of works, feasibility study, tendering etc. – all if required</t>
  </si>
  <si>
    <t>Timeline and budget plan</t>
  </si>
  <si>
    <t>Innovative stakeholder relations and involvement schemes</t>
  </si>
  <si>
    <t>Awareness raising and branding, target-group specific marketing</t>
  </si>
  <si>
    <t>Innovative packaging of services by different parties</t>
  </si>
  <si>
    <t>Innovative funding and financing mechanisms for transfer of innovative concepts</t>
  </si>
  <si>
    <t>Guidelines for monitoring and evaluation.</t>
  </si>
  <si>
    <t>Multi-criteria Analysis results, reflecting the outcome of related port KPI’s.</t>
  </si>
  <si>
    <t xml:space="preserve">impacts and measure of success towards contributing to the                          DtF KPI-set and the DtF TA </t>
  </si>
  <si>
    <t>Components, their characteristics, ease of achieving level and contributions required to successful implementation</t>
  </si>
  <si>
    <t>Conclusions on potential transferability or roll-out of the innovative concept proposal or solution that will be implemented</t>
  </si>
  <si>
    <t>Achieving the implementation and integration of the solution in the adaptor port as per stakeholder expectations.</t>
  </si>
  <si>
    <t>Reporting of meeting the targeted / expected measures</t>
  </si>
  <si>
    <t>The actual reporting on risks successful managed</t>
  </si>
  <si>
    <t>define/agree detailed characteristics, areas &amp; targets of measurement to comply with expectations set by project consortium and/or stakeholders</t>
  </si>
  <si>
    <t>define/agree conclusions of the detailed characteristics, areas and targets of measurement to comply with the expectations set by the project consortium and/or stakeholders to the project deliverables</t>
  </si>
  <si>
    <t>impacts of transferability: components &amp; characteristics with low or modest support (-1 and -2 marks) as main issues or challenges</t>
  </si>
  <si>
    <t>reporting on the actual versus targeted measures and achieving the expectations will be part of the project management reporting during the actual transfer</t>
  </si>
  <si>
    <t>consideration of the factors identified and the assessment values ascribed to each</t>
  </si>
  <si>
    <t>If there are one or more strong constraints to transferability, it is likely that the innovative concept is not generally transferable, unless the constraining conditions can be overcome in the adaptor port</t>
  </si>
  <si>
    <t>If there are no strong constraints, but one or two modest constraints, it is likely to be difficult to transfer the innovative concept, unless the constraining conditions can be properly addressed</t>
  </si>
  <si>
    <t>If there are no constraints at all, it is likely that the innovative concept could be successfully transferred, particularly where supporting factors can be put in place.</t>
  </si>
  <si>
    <t>Other considerations</t>
  </si>
  <si>
    <t>Positive impacts and measures of success, particularly cost benefits, which suggest that the solution under consideration for transfer should substantially cover its costs</t>
  </si>
  <si>
    <t>High degree of compatibility with prevailing strategies and policies, including pollution reduction, transport modes, accessibility and sustainability</t>
  </si>
  <si>
    <t>Services offered, particularly improvements in quality, frequency (and reliability), information and accessibility</t>
  </si>
  <si>
    <t>Target population</t>
  </si>
  <si>
    <t>Geographic area</t>
  </si>
  <si>
    <t>Financing the transfer</t>
  </si>
  <si>
    <t>Technical facilities</t>
  </si>
  <si>
    <t>Demographic issues</t>
  </si>
  <si>
    <t>Stakeholder involvement: particularly the difficulty to include all stakeholder requirements and expectations in the project</t>
  </si>
  <si>
    <t>Further potential barriers are seen as negatives (-1).</t>
  </si>
  <si>
    <t>constraints for transferability (impacts or those components and characteristics with low and -2 marks) main issues are seen to be related to</t>
  </si>
  <si>
    <t>Challenges</t>
  </si>
  <si>
    <t>Self-assessment tool to be used by individual partners and in collaborative context of port-peering</t>
  </si>
  <si>
    <t>Encourages the upscaling of local, national and transborder innovation processes and solutions</t>
  </si>
  <si>
    <t>Facilitating successful transfer of proven solutions in the donor port to multiple adaptor ports</t>
  </si>
  <si>
    <t>Share the experience of innovation concepts implemented in the donor port</t>
  </si>
  <si>
    <t>Practical approach based on the NICHES+ 6 steps approach, adapted and expanded as the pof TA Methodology for port environments and their connected stakeholders</t>
  </si>
  <si>
    <t>Realise effective port clustering within their corridor and across the TEN-T Corridor Network</t>
  </si>
  <si>
    <t>Enable port projects that go beyond successful realisation of technical planning, but proof realisation of transferable and innovative concepts</t>
  </si>
  <si>
    <t>Clear upfront modelling and financial forecasting</t>
  </si>
  <si>
    <t>Well-defined deliverables and their context in the operational environment, up to the necessary detail of its components and impacts in both donor and adaptor port, where the conditions may be different</t>
  </si>
  <si>
    <t>Verifiable assessment of the ease or difficulty in achieving successful transfer of the solution at each level of its characteristics at the adaptor port</t>
  </si>
  <si>
    <t>Consider quantifiable measures and values across the solution components in the adaptor port, comparable with the evaluations realised in the donor port, through the upfront assessment the likely potential and ease for transferability of a solution that can be demonstrated from the donor ports into adaptor ports, enabling the further upscaling of its transferability</t>
  </si>
  <si>
    <t>Shared and agreed upon financing of the project in case of port peering</t>
  </si>
  <si>
    <t>Shared knowledge from the donor port with the adaptor port</t>
  </si>
  <si>
    <t>Shared knowledge by the unified team of the peering ports, or at least an advisory role and/or an observer role to ensure future roll-out to other ports</t>
  </si>
  <si>
    <t>When adapting the pof TA Methodology, organisational and institutional aspects will be improved or even simplified</t>
  </si>
  <si>
    <t>For Innovative Concepts involving significant infrastructure or technological developments some major constraints and barriers upon transferability are identified upfront and managed</t>
  </si>
  <si>
    <t>The greater the costs and impacts associated with the intervention the greater the likelihood of barriers to transferability being identified.</t>
  </si>
  <si>
    <t>The more radical the intervention the greater the likelihood of barriers to transferability being identified</t>
  </si>
  <si>
    <t>Share high investment costs, while benefits are realised at each of the local environments</t>
  </si>
  <si>
    <t>Improved market penetration after realisation or establishing new markets with optimised efficiencies in the improved or widened service of the operational environment</t>
  </si>
  <si>
    <t>Market improvements can be considered as competitive advantage, but learning from the competitor in a collaborative peering environment opens the potentials for operational collaboration and establish improved and/or new services</t>
  </si>
  <si>
    <t>Faster and wider realisation of cost-effective, operational efficient, safety and security improved, sustainable and environmentally friendly and ultimately economic and social adaptable solutions implemented across multiple ports, realising national, regional and international benchmark for comparison as best-in-class situation</t>
  </si>
  <si>
    <t>Shortening of the implementation path</t>
  </si>
  <si>
    <t>Promote Innovative financing strategies</t>
  </si>
  <si>
    <t>No standard solutions to overcome barriers to mainstreaming port and port related innovation</t>
  </si>
  <si>
    <t>Enables a qualitative dialogue between ports and ports with their local stakeholders and host cities.</t>
  </si>
  <si>
    <t>NONE</t>
  </si>
  <si>
    <t>VERY HIGH</t>
  </si>
  <si>
    <t>The obtained Transferability Score – not applicable to ZERO-weight - scale 0-weight projects – may likely obtain EU-funding within an open program call relative to Port of the Future vision 2030. Projects with a Transferability Score:</t>
  </si>
  <si>
    <t>Innovative Concept</t>
  </si>
  <si>
    <t>implementation of existing technology</t>
  </si>
  <si>
    <t>innovations that make existing solutions more accessible</t>
  </si>
  <si>
    <t>improvement of existing technical solutions</t>
  </si>
  <si>
    <t>adapting existing technology from other sectors or uses to the port sector</t>
  </si>
  <si>
    <t>development of completely new technical solutions that could also have an impact on other sectors</t>
  </si>
  <si>
    <t>country</t>
  </si>
  <si>
    <t>city or vicinity</t>
  </si>
  <si>
    <t>1 Sustainability</t>
  </si>
  <si>
    <t>2 Port-City relationship</t>
  </si>
  <si>
    <t>3 Governance &amp; ethics</t>
  </si>
  <si>
    <t>4 Resilient infrastructure</t>
  </si>
  <si>
    <t>zz other - please specify</t>
  </si>
  <si>
    <t>Increase terminal productivity</t>
  </si>
  <si>
    <t>Improve design and maintenance of the port infrastructure to increase overall resilience</t>
  </si>
  <si>
    <t>Sustainable maintenance, repair and reconfiguration</t>
  </si>
  <si>
    <t>Increase efficiency and capacity of hinterland connections</t>
  </si>
  <si>
    <t>Realise the TEN-T infrastructure network</t>
  </si>
  <si>
    <t>Implementation of the TEN-T Core Network Corridors</t>
  </si>
  <si>
    <t>Work Plans for Ports and of the Motorways of the Sea Detailed Implementation Plan</t>
  </si>
  <si>
    <t>Improve smart traffic and mobility management inbound / outbound.</t>
  </si>
  <si>
    <t>Improve digital support for route efficiency Sea Traffic Management</t>
  </si>
  <si>
    <t>Improve modal shift</t>
  </si>
  <si>
    <t>Multi-modal optimised cost-effective and flexible operations inside the terminal and in the wider port area</t>
  </si>
  <si>
    <t>Develop a synchro-modal transport system</t>
  </si>
  <si>
    <t>Realize LNG Infrastructure</t>
  </si>
  <si>
    <t>Stimulate the use of bio-fuels</t>
  </si>
  <si>
    <t>Increase the use of cold ironing electrification</t>
  </si>
  <si>
    <t>Use of solar power</t>
  </si>
  <si>
    <t>Emission reductions</t>
  </si>
  <si>
    <t>Energy transition towards new energy store facilities</t>
  </si>
  <si>
    <t>Optimise renewable energy use including smart grids</t>
  </si>
  <si>
    <t>Increase efficiency in industrial processes</t>
  </si>
  <si>
    <t>Create innovative energy storage systems</t>
  </si>
  <si>
    <t>Support circular economy schemes</t>
  </si>
  <si>
    <t>Develop innovations for increasing sustainability in all transport modes</t>
  </si>
  <si>
    <t>Harmonise safety regime</t>
  </si>
  <si>
    <t>Increase resilience against climate change</t>
  </si>
  <si>
    <t>Increase resilience against and terrorism</t>
  </si>
  <si>
    <t>Optimise and digitalise the logistic chain sharing data between all stakeholders in secure way, with usage of IT data security technology from other sectors.</t>
  </si>
  <si>
    <t>Harmonisation of ports processes and of the related data exchange</t>
  </si>
  <si>
    <t>Identification of real-time indicators to improve the quality of services provided.</t>
  </si>
  <si>
    <t>Harmonisation of port services</t>
  </si>
  <si>
    <t>Encourage harmonised data sharing.</t>
  </si>
  <si>
    <t>ICT and communication: data sharing between all stakeholders including G2B (gov. to business), roadmap to fully deploy reporting directives further (waste reporting, SECA reporting, …)</t>
  </si>
  <si>
    <t>Realise uniform systems on all European rail and waterways close to ports</t>
  </si>
  <si>
    <t>Advanced and efficient links and integration in the socio-economic industrial and urban surrounding environment</t>
  </si>
  <si>
    <t>Improve the quality of public space in the port</t>
  </si>
  <si>
    <t>Improved integrated port and city common development planning</t>
  </si>
  <si>
    <t>Improve recreational facilities in the port surrounding</t>
  </si>
  <si>
    <t>Organize events to introduce the port to young people</t>
  </si>
  <si>
    <t>Develop tailor human resources management to the age of workers</t>
  </si>
  <si>
    <t>Monitor and forecast the development of port labour market</t>
  </si>
  <si>
    <t>Improve the visibility of port related business in the education</t>
  </si>
  <si>
    <t>Develop harmonised professional and vocational training packages</t>
  </si>
  <si>
    <t>Increase harmonization between EU and non EU ports in terms of common approach to the Port of the Future Topics</t>
  </si>
  <si>
    <t>Develop and efficient links between TENT network and non EU transport networks</t>
  </si>
  <si>
    <t>Develop transferability mechanisms to facilitate the application of H2020 results in CEF projects</t>
  </si>
  <si>
    <t>Champ 2 - adaptor port</t>
  </si>
  <si>
    <t>Champ 1 - donor port</t>
  </si>
  <si>
    <t>0 - SINGLE port</t>
  </si>
  <si>
    <t>3 - Port PEERING</t>
  </si>
  <si>
    <t>2 - CHAMPION approach</t>
  </si>
  <si>
    <t>1 - MULTI-port participation project</t>
  </si>
  <si>
    <t>AEO</t>
  </si>
  <si>
    <t>Alternative fuels</t>
  </si>
  <si>
    <t>Ballast water management system</t>
  </si>
  <si>
    <t>Beacons</t>
  </si>
  <si>
    <t>Big data</t>
  </si>
  <si>
    <t>Blockchain</t>
  </si>
  <si>
    <t>Cargo logistics system in urban areas</t>
  </si>
  <si>
    <t>Clearance procedures, cargo clearance procedures for short sea services</t>
  </si>
  <si>
    <t>Collaborative network of ICT platforms</t>
  </si>
  <si>
    <t>Consolidation of cargo</t>
  </si>
  <si>
    <t>Cranes Outreach of container gantry cranes</t>
  </si>
  <si>
    <t>Customs and phytosanic controls, customs fast corridors</t>
  </si>
  <si>
    <t>Cyber security.  Industry guidelines for cyber security on board vessels. Adequate training on how to respond to cyber security incidents</t>
  </si>
  <si>
    <t>Develop dynamic lighting for ports and terminals;</t>
  </si>
  <si>
    <t>LED lighting</t>
  </si>
  <si>
    <t>Developing governance structure</t>
  </si>
  <si>
    <t>Digital Corridor Information Management Systems</t>
  </si>
  <si>
    <t>e-Learning tools on MSP</t>
  </si>
  <si>
    <t>Electrical charging stations in the ports</t>
  </si>
  <si>
    <t>e-Manifest</t>
  </si>
  <si>
    <t>Energy Efficiency Design Index (EEDI) and Ship Energy Efficiency Management Plan (SEEMP)</t>
  </si>
  <si>
    <t>Environmental compensation measures</t>
  </si>
  <si>
    <t>e-Seals</t>
  </si>
  <si>
    <t>e-Signature</t>
  </si>
  <si>
    <t>Flow management services</t>
  </si>
  <si>
    <t>Fuel types (new)</t>
  </si>
  <si>
    <t>Funding and financing: Encouraging financing actions, European Ship Plan, Joint Industry Plan, multi financing platforms, financial blending, financing the environmental part of the investment, Eco bonus (incentive for transport buyer) to use climate efficient sea alternatives</t>
  </si>
  <si>
    <t>Gates</t>
  </si>
  <si>
    <t>Global Navigation Satellite System (GNSS) to improve positioning at sea</t>
  </si>
  <si>
    <t>Harmonization of administrative procedures</t>
  </si>
  <si>
    <t>Harmonization of taxes on clean fuel</t>
  </si>
  <si>
    <t>Higher co-funding rates for outermost regions and islands, EIB new financial instruments, EFSI, Project Bond Initiative, Public private partnerships</t>
  </si>
  <si>
    <t>Hub for bunkering in Scandinavia</t>
  </si>
  <si>
    <t>Hydrogen</t>
  </si>
  <si>
    <t>Hydrographic information, Hydrographic surveys</t>
  </si>
  <si>
    <t>Ice breaking capabilities (develop)</t>
  </si>
  <si>
    <t>Incentives for off-peak traffic</t>
  </si>
  <si>
    <t>Information sharing platforms</t>
  </si>
  <si>
    <t>Inspections (Appointment systems for all inspections)</t>
  </si>
  <si>
    <t>IOT, Internet of things</t>
  </si>
  <si>
    <t>ITS</t>
  </si>
  <si>
    <t>Knowledge networks (creation of, investment in)</t>
  </si>
  <si>
    <t>Legislation for a common framework for maritime spatial planning</t>
  </si>
  <si>
    <t>LNG bunkering, supply and distribution chain</t>
  </si>
  <si>
    <t>Maritime simulator networks</t>
  </si>
  <si>
    <t>Maritime spatial planning</t>
  </si>
  <si>
    <t>Methanol</t>
  </si>
  <si>
    <t>Mobile (Use of mobile technologies and apps)</t>
  </si>
  <si>
    <t>Off shore wind farms</t>
  </si>
  <si>
    <t>Offload black and grey water in tanker trucks and barges</t>
  </si>
  <si>
    <t>Offshore renewable energy</t>
  </si>
  <si>
    <t>On shore power supply</t>
  </si>
  <si>
    <t>Optical character recognition</t>
  </si>
  <si>
    <t>Optimise and digitalise the logistic chain</t>
  </si>
  <si>
    <t>Places of refuge</t>
  </si>
  <si>
    <t>Port Collaborative Decision Making</t>
  </si>
  <si>
    <t>Port ship interface</t>
  </si>
  <si>
    <t>Processes, integration of business processes</t>
  </si>
  <si>
    <t>Reefers, Refigerated cargo, reefer block trains</t>
  </si>
  <si>
    <t>Re-fuelling (barges, facilities)</t>
  </si>
  <si>
    <t>Reliable online real-time information</t>
  </si>
  <si>
    <t>RIS</t>
  </si>
  <si>
    <t>Robotics, autonomous ground vehicle</t>
  </si>
  <si>
    <t>Route planning: Optimizing routing with the support of digital systems, standards for route exchange, Application services such as route optimisation services</t>
  </si>
  <si>
    <t>RTMS</t>
  </si>
  <si>
    <t>Safe procedures for shore power supply</t>
  </si>
  <si>
    <t>Safety data sheet for handling scrubber additives and chemicals</t>
  </si>
  <si>
    <t>Safety training</t>
  </si>
  <si>
    <t>Scanners, new scanning technologies</t>
  </si>
  <si>
    <t>Scrubbers, closed loop scrubbers</t>
  </si>
  <si>
    <t>Seals for containers</t>
  </si>
  <si>
    <t>Sewage water. Facilities available in ports for receiving sewage waters</t>
  </si>
  <si>
    <t>Sharing data about accidents and incidents</t>
  </si>
  <si>
    <t>Ship building (Standardization of the construction process of new ships and ship equipment)</t>
  </si>
  <si>
    <t>Ship to shore information exchange</t>
  </si>
  <si>
    <t>Shore supply, cold ironing, Universal standard for shore supply is</t>
  </si>
  <si>
    <t>Single window, single window for trade and transport, exchange of data with public authorities</t>
  </si>
  <si>
    <t>Situational awareness</t>
  </si>
  <si>
    <t>Support services such as authentication, authorization and service discovery</t>
  </si>
  <si>
    <t>System Wide Information Management (SeaSWIM) Data sharing in the maritime cloud</t>
  </si>
  <si>
    <t>Technological innovations: scanners, weighbridges, tracking technology, sensors</t>
  </si>
  <si>
    <t>Track and trace. Automated vessel tracking services to retain community status of goods</t>
  </si>
  <si>
    <t>Trade facilitation</t>
  </si>
  <si>
    <t>Traffic management using new technologies including digitalisation can reduce the risk of grounding and collision</t>
  </si>
  <si>
    <t>Training schemes, Educational and professional training, Adequate training on how to respond to cyber security incidents, dedicated training for personnel handling migrants search and rescue</t>
  </si>
  <si>
    <t>Truck appointment systems</t>
  </si>
  <si>
    <t>Upgrade VTMS system</t>
  </si>
  <si>
    <t>Voyage management services, voyage planning</t>
  </si>
  <si>
    <t>VTMS systems contribute to safer navigation, efficient traffic flow, protection of the environment</t>
  </si>
  <si>
    <t>VTS systems: VHF, AIS, radar, CCTV</t>
  </si>
  <si>
    <t>Waste water reception facilities</t>
  </si>
  <si>
    <t>Wave Energy systems</t>
  </si>
  <si>
    <t>Weighbridges</t>
  </si>
  <si>
    <t>Wind energy systems</t>
  </si>
  <si>
    <t>High pressure steam networks</t>
  </si>
  <si>
    <t>Pipelines</t>
  </si>
  <si>
    <t>Cycling infrastructure</t>
  </si>
  <si>
    <t>Public and collective transport, buslanes</t>
  </si>
  <si>
    <t>Water bus</t>
  </si>
  <si>
    <t>Empty container management</t>
  </si>
  <si>
    <t>Air emission charts</t>
  </si>
  <si>
    <t>Noise level maps</t>
  </si>
  <si>
    <t>Energy management system</t>
  </si>
  <si>
    <t>Energy recovery from sea locks</t>
  </si>
  <si>
    <t>Augmented reality</t>
  </si>
  <si>
    <t>Machine learning</t>
  </si>
  <si>
    <t>Drones</t>
  </si>
  <si>
    <t>Carbon storage and recovery systems</t>
  </si>
  <si>
    <t>TA Role</t>
  </si>
  <si>
    <t>5 WPSP Focus Areas</t>
  </si>
  <si>
    <t>10 AIVP Agenda 2030 Goals</t>
  </si>
  <si>
    <t>PoF Tactical Objectives</t>
  </si>
  <si>
    <t>PoF Measures</t>
  </si>
  <si>
    <t xml:space="preserve"> </t>
  </si>
  <si>
    <t>00 no WPSP assigned</t>
  </si>
  <si>
    <t>00 no PoF TO assigned</t>
  </si>
  <si>
    <t>17 PoF High-Level Strategic Objectives related to UNSDG's or subgoals</t>
  </si>
  <si>
    <t>00 no MS assigned</t>
  </si>
  <si>
    <t>zz - other - please specify</t>
  </si>
  <si>
    <t>x living lab</t>
  </si>
  <si>
    <t>x pilot</t>
  </si>
  <si>
    <t>x roll-out site</t>
  </si>
  <si>
    <t>Project Role</t>
  </si>
  <si>
    <t>00 no other participants</t>
  </si>
  <si>
    <t>Academic Institution</t>
  </si>
  <si>
    <t>R&amp;D Institution</t>
  </si>
  <si>
    <t>Technical Support</t>
  </si>
  <si>
    <t>Solution Provider</t>
  </si>
  <si>
    <t>Data Provider</t>
  </si>
  <si>
    <t>Project Management Consultant</t>
  </si>
  <si>
    <t>PR &amp; Communication Consultant</t>
  </si>
  <si>
    <t>Disseminiation &amp; Events Service</t>
  </si>
  <si>
    <t>Expert Consultant</t>
  </si>
  <si>
    <t>Workshop &amp; Event Facilitator</t>
  </si>
  <si>
    <t>00 no project participants</t>
  </si>
  <si>
    <t>00 no TA role assigned</t>
  </si>
  <si>
    <t>00 no project role assigned</t>
  </si>
  <si>
    <t>WP1 Lead</t>
  </si>
  <si>
    <t>WP2 Lead</t>
  </si>
  <si>
    <t>WP3 Lead</t>
  </si>
  <si>
    <t>WP4 Lead</t>
  </si>
  <si>
    <t>WP5 Lead</t>
  </si>
  <si>
    <t>WP6 Lead</t>
  </si>
  <si>
    <t>WP7 Lead</t>
  </si>
  <si>
    <t>WP8 Lead</t>
  </si>
  <si>
    <t>WP9 Lead</t>
  </si>
  <si>
    <t>WP10 Lead</t>
  </si>
  <si>
    <t>short &amp; project name</t>
  </si>
  <si>
    <t>short name</t>
  </si>
  <si>
    <t>project reference number</t>
  </si>
  <si>
    <t>program / call number or reference</t>
  </si>
  <si>
    <t>Project Coordinator</t>
  </si>
  <si>
    <t>x Internal Expert</t>
  </si>
  <si>
    <t>x Living Lab / Pilot 1</t>
  </si>
  <si>
    <t>x Living Lab / Pilot 2</t>
  </si>
  <si>
    <t>x Living Lab / Pilot 3</t>
  </si>
  <si>
    <t>x Living Lab / Pilot 4</t>
  </si>
  <si>
    <t>x Living Lab / Pilot 5</t>
  </si>
  <si>
    <t>x Living Lab / Pilot 6</t>
  </si>
  <si>
    <t>PM / PO (Project Mgmt / Program Office)</t>
  </si>
  <si>
    <t>x Port Terminal rep</t>
  </si>
  <si>
    <t>Project ROLE</t>
  </si>
  <si>
    <t>name</t>
  </si>
  <si>
    <t>only to be used if your project does not apply any of the 5 WPSP Focus Areas, any of the 10 AIVP Agenda 2030 Goals and/or any of the 17 DtF H--L SO</t>
  </si>
  <si>
    <t>01 | Climate Change Adaptation </t>
  </si>
  <si>
    <t>DtF Topics and High-Level Strategic Objectives related to the 5 WPSP Focus Areas</t>
  </si>
  <si>
    <t xml:space="preserve">5 Safety &amp; Security </t>
  </si>
  <si>
    <t>02 | Energy Transition &amp; Circular Economy</t>
  </si>
  <si>
    <t>04 | Renewed Governance</t>
  </si>
  <si>
    <t>05 | Investing In Human Capital</t>
  </si>
  <si>
    <t>06 | Port Culture &amp; Identity</t>
  </si>
  <si>
    <t>07 | Quality Food For All</t>
  </si>
  <si>
    <t>08 | Port City Interface</t>
  </si>
  <si>
    <t>09 | Health &amp; Life Quality</t>
  </si>
  <si>
    <t>10 | Protecting Biodiversity</t>
  </si>
  <si>
    <t xml:space="preserve"> +2 - 0 - -2</t>
  </si>
  <si>
    <t>To comply with ISPS code</t>
  </si>
  <si>
    <t>To optimise protection of critical infrastructure</t>
  </si>
  <si>
    <t>qualitative scale</t>
  </si>
  <si>
    <t>To establish cyber-security  for port data network and platforms</t>
  </si>
  <si>
    <t>16 – Peace, justice and strong institutions</t>
  </si>
  <si>
    <t>12 – Responsible consumption and production</t>
  </si>
  <si>
    <t>11 – Sustainable cities and communities</t>
  </si>
  <si>
    <t>9 – Industry innovation and infrastructure</t>
  </si>
  <si>
    <t>To improve nautical safety</t>
  </si>
  <si>
    <t>8 – Decent work and economic growth</t>
  </si>
  <si>
    <t>3 – Good health and wel-being</t>
  </si>
  <si>
    <t>17 – Partnerships for the goals (added)</t>
  </si>
  <si>
    <t>15 – Life on land</t>
  </si>
  <si>
    <t>14 – Life below water</t>
  </si>
  <si>
    <t>To put in place ecosystems management</t>
  </si>
  <si>
    <t>To take adaptive measures for climate resilience</t>
  </si>
  <si>
    <t>13 – Climate change</t>
  </si>
  <si>
    <t>To have working with nature</t>
  </si>
  <si>
    <t>9 – industry innovation and infrastructure</t>
  </si>
  <si>
    <t>savings due to optimization [Euro]</t>
  </si>
  <si>
    <t>To transit towards digitization and automation in port activities</t>
  </si>
  <si>
    <t>To have an effective  public-private partnerships</t>
  </si>
  <si>
    <t>To encourage port project financing and investments</t>
  </si>
  <si>
    <t>growth in port's throughput capacities through measure [TEU, tons]</t>
  </si>
  <si>
    <t>To consider resilience in port planning and design</t>
  </si>
  <si>
    <t>7 – Affordable and clean energy</t>
  </si>
  <si>
    <t>6 – Clean Water and Sanitation</t>
  </si>
  <si>
    <t>4 – Quality education</t>
  </si>
  <si>
    <t>17 – Partnerships for the goals</t>
  </si>
  <si>
    <t>To transit towards Transparency and integrity in policy</t>
  </si>
  <si>
    <t>To put anti-corruption regulations</t>
  </si>
  <si>
    <t>ISO 14001 [binary]</t>
  </si>
  <si>
    <t>To establish a Governance towards responsible supply chains</t>
  </si>
  <si>
    <t>12 – Responsible Consumption and production</t>
  </si>
  <si>
    <t>port open to thrid-party operators [binary]</t>
  </si>
  <si>
    <t>10 – Reduced inequalities</t>
  </si>
  <si>
    <t>To have policies with equal rights and opportunities</t>
  </si>
  <si>
    <t>5 – Gender equality</t>
  </si>
  <si>
    <t>13 – Climate Change</t>
  </si>
  <si>
    <t>12 -  Responsible consumption and production</t>
  </si>
  <si>
    <t>To reduce / mitigate the externalities of port operations</t>
  </si>
  <si>
    <t>To publish annual port sustainability report</t>
  </si>
  <si>
    <t>To promote the public awareness and port culture</t>
  </si>
  <si>
    <t>To promote spatial planning</t>
  </si>
  <si>
    <t>To strengthen city-port relations</t>
  </si>
  <si>
    <t>To set up community outreach</t>
  </si>
  <si>
    <t>To transform the port governance into stakeholder management</t>
  </si>
  <si>
    <t>To increase the share of nature areas in ports</t>
  </si>
  <si>
    <t>To enhance the skills and education of port labour</t>
  </si>
  <si>
    <t>To improve employment conditions in the port</t>
  </si>
  <si>
    <t>6 – Clean water and sanitation</t>
  </si>
  <si>
    <t>3 – Good health and well-being</t>
  </si>
  <si>
    <t>2 – Zero Hunger</t>
  </si>
  <si>
    <t>1 – No poverty</t>
  </si>
  <si>
    <t>To deploy alternative transport fuels</t>
  </si>
  <si>
    <t>To provide systematic incentives for clean ships</t>
  </si>
  <si>
    <t>To promote green infrastructure at ports</t>
  </si>
  <si>
    <t>To Increase the portion of renewable energy in port</t>
  </si>
  <si>
    <t>To transit from fossil/based economy to bio-based economy</t>
  </si>
  <si>
    <t>To improve the energy efficiency at ports</t>
  </si>
  <si>
    <t>13 – Climate action</t>
  </si>
  <si>
    <t>To have transition towards circular economy</t>
  </si>
  <si>
    <t>other - please specify | To…</t>
  </si>
  <si>
    <t>Safe working conditions (SDG 8.8)</t>
  </si>
  <si>
    <t>Reduce crime (SDG 16.1)</t>
  </si>
  <si>
    <t>Account for resilience (SDG 13.2)</t>
  </si>
  <si>
    <t>Resilient infrastructure (SDG 9.1)</t>
  </si>
  <si>
    <t>Higher productivity (SDG 8.2)</t>
  </si>
  <si>
    <t>Economic growth (SDG 8.1)</t>
  </si>
  <si>
    <t>Green governance (SDG 15.9)</t>
  </si>
  <si>
    <t>Restrict corruption (SDG 16.5)</t>
  </si>
  <si>
    <t>Equal opportunity (SDG 10.3)</t>
  </si>
  <si>
    <t xml:space="preserve"> Gender equality (SDG 5.5)</t>
  </si>
  <si>
    <t>Transparency (SDG 16.6)</t>
  </si>
  <si>
    <t>Good jobs (SDG 8.5)</t>
  </si>
  <si>
    <t>Improve environmental quality (SDG 11.6)</t>
  </si>
  <si>
    <t>Land consumption (SDG 11.3.1)</t>
  </si>
  <si>
    <t>To promote the public awareness and  port culture</t>
  </si>
  <si>
    <t>Inclusive cities (SDG 11.3.2)</t>
  </si>
  <si>
    <t>Save natural resources (SDG 12)</t>
  </si>
  <si>
    <t>Combat global warming (SDG 13)</t>
  </si>
  <si>
    <t>comments</t>
  </si>
  <si>
    <t>related DtF topics</t>
  </si>
  <si>
    <t>Applied Weighing</t>
  </si>
  <si>
    <t>add other - please specify xxx</t>
  </si>
  <si>
    <t>TO 9..</t>
  </si>
  <si>
    <t>TO 470</t>
  </si>
  <si>
    <t>TO 460</t>
  </si>
  <si>
    <t>TO 450</t>
  </si>
  <si>
    <t>TO 440</t>
  </si>
  <si>
    <t>TO 430</t>
  </si>
  <si>
    <t>TO 420</t>
  </si>
  <si>
    <t>TO 410</t>
  </si>
  <si>
    <t>TO 400</t>
  </si>
  <si>
    <t>TO 390</t>
  </si>
  <si>
    <t>TO 380</t>
  </si>
  <si>
    <t>TO 370</t>
  </si>
  <si>
    <t>TO 360</t>
  </si>
  <si>
    <t>TO 350</t>
  </si>
  <si>
    <t>TO 340</t>
  </si>
  <si>
    <t>TO 330</t>
  </si>
  <si>
    <t>TO 320</t>
  </si>
  <si>
    <t>TO 310</t>
  </si>
  <si>
    <t>TO 300</t>
  </si>
  <si>
    <t>RO 290</t>
  </si>
  <si>
    <t>RO 280</t>
  </si>
  <si>
    <t>TO 270</t>
  </si>
  <si>
    <t>TO 260</t>
  </si>
  <si>
    <t>TO 250</t>
  </si>
  <si>
    <t>TO 240</t>
  </si>
  <si>
    <t>TO 230</t>
  </si>
  <si>
    <t>TO 220</t>
  </si>
  <si>
    <t>TO 210</t>
  </si>
  <si>
    <t>TO 200</t>
  </si>
  <si>
    <t>TO 190</t>
  </si>
  <si>
    <t>TO 180</t>
  </si>
  <si>
    <t>TO 170</t>
  </si>
  <si>
    <t>TO 160</t>
  </si>
  <si>
    <t>TO 150</t>
  </si>
  <si>
    <t>TO 140</t>
  </si>
  <si>
    <t>TO 130</t>
  </si>
  <si>
    <t>TO 120</t>
  </si>
  <si>
    <t>TO 110</t>
  </si>
  <si>
    <t>TO100</t>
  </si>
  <si>
    <t>TO 090</t>
  </si>
  <si>
    <t>TO 080</t>
  </si>
  <si>
    <t>TO 070</t>
  </si>
  <si>
    <t>TO 060</t>
  </si>
  <si>
    <t>TO 050</t>
  </si>
  <si>
    <t>TO 040</t>
  </si>
  <si>
    <t>TO 030</t>
  </si>
  <si>
    <t>TO 020</t>
  </si>
  <si>
    <t>TO 010</t>
  </si>
  <si>
    <t>TO #</t>
  </si>
  <si>
    <t>MS 15..</t>
  </si>
  <si>
    <t>MS 1090</t>
  </si>
  <si>
    <t>MS 1080</t>
  </si>
  <si>
    <t>MS 1070</t>
  </si>
  <si>
    <t>MS 1060</t>
  </si>
  <si>
    <t>MS 1050</t>
  </si>
  <si>
    <t>MS 1040</t>
  </si>
  <si>
    <t>MS 1030</t>
  </si>
  <si>
    <t>MS 1020</t>
  </si>
  <si>
    <t>MS 1010</t>
  </si>
  <si>
    <t>MS 1000</t>
  </si>
  <si>
    <t>MS 0990</t>
  </si>
  <si>
    <t>MS 0980</t>
  </si>
  <si>
    <t>MS 0970</t>
  </si>
  <si>
    <t>MS 0960</t>
  </si>
  <si>
    <t>MS 0950</t>
  </si>
  <si>
    <t>MS 0940</t>
  </si>
  <si>
    <t>MS 0930</t>
  </si>
  <si>
    <t>MS 0920</t>
  </si>
  <si>
    <t>MS 0910</t>
  </si>
  <si>
    <t>MS 0900</t>
  </si>
  <si>
    <t>MS 0890</t>
  </si>
  <si>
    <t>MS 0880</t>
  </si>
  <si>
    <t>MS 0870</t>
  </si>
  <si>
    <t>MS 0860</t>
  </si>
  <si>
    <t>MS 0850</t>
  </si>
  <si>
    <t>MS 0840</t>
  </si>
  <si>
    <t>MS 0830</t>
  </si>
  <si>
    <t>MS 0820</t>
  </si>
  <si>
    <t>MS 0810</t>
  </si>
  <si>
    <t>MS 0800</t>
  </si>
  <si>
    <t>MS 0790</t>
  </si>
  <si>
    <t>MS 0780</t>
  </si>
  <si>
    <t>MS 0770</t>
  </si>
  <si>
    <t>MS 0760</t>
  </si>
  <si>
    <t>MS 0750</t>
  </si>
  <si>
    <t>MS 0740</t>
  </si>
  <si>
    <t>MS 0730</t>
  </si>
  <si>
    <t>MS 0720</t>
  </si>
  <si>
    <t>MS 0710</t>
  </si>
  <si>
    <t>MS 0700</t>
  </si>
  <si>
    <t>MS 0690</t>
  </si>
  <si>
    <t>MS 0680</t>
  </si>
  <si>
    <t>MS 0670</t>
  </si>
  <si>
    <t>MS 0660</t>
  </si>
  <si>
    <t>MS 0650</t>
  </si>
  <si>
    <t>MS 0640</t>
  </si>
  <si>
    <t>MS 0630</t>
  </si>
  <si>
    <t>MS 0620</t>
  </si>
  <si>
    <t>MS 0610</t>
  </si>
  <si>
    <t>MS 0600</t>
  </si>
  <si>
    <t>MS 0590</t>
  </si>
  <si>
    <t>MS 0580</t>
  </si>
  <si>
    <t>MS 0570</t>
  </si>
  <si>
    <t>MS 0560</t>
  </si>
  <si>
    <t>MS 0550</t>
  </si>
  <si>
    <t>MS 0540</t>
  </si>
  <si>
    <t>MS 0530</t>
  </si>
  <si>
    <t>MS 0520</t>
  </si>
  <si>
    <t>MS 0510</t>
  </si>
  <si>
    <t>MS 0500</t>
  </si>
  <si>
    <t>MS 0490</t>
  </si>
  <si>
    <t>MS 0480</t>
  </si>
  <si>
    <t>MS 0470</t>
  </si>
  <si>
    <t>MS 0460</t>
  </si>
  <si>
    <t>MS 0450</t>
  </si>
  <si>
    <t>MS 0440</t>
  </si>
  <si>
    <t>MS 0430</t>
  </si>
  <si>
    <t>MS 0420</t>
  </si>
  <si>
    <t>MS 0410</t>
  </si>
  <si>
    <t>MS 0400</t>
  </si>
  <si>
    <t>MS 0390</t>
  </si>
  <si>
    <t>MS 0380</t>
  </si>
  <si>
    <t>MS 0370</t>
  </si>
  <si>
    <t>MS 0360</t>
  </si>
  <si>
    <t>MS 0350</t>
  </si>
  <si>
    <t>MS 0340</t>
  </si>
  <si>
    <t>MS 0330</t>
  </si>
  <si>
    <t>MS 0320</t>
  </si>
  <si>
    <t>MS 0310</t>
  </si>
  <si>
    <t>MS 0300</t>
  </si>
  <si>
    <t>MS 0290</t>
  </si>
  <si>
    <t>MS 0280</t>
  </si>
  <si>
    <t>MS0270</t>
  </si>
  <si>
    <t>MS 0260</t>
  </si>
  <si>
    <t>MS 0250</t>
  </si>
  <si>
    <t>MS 0240</t>
  </si>
  <si>
    <t>MS 0230</t>
  </si>
  <si>
    <t>MS0220</t>
  </si>
  <si>
    <t>MS 0210</t>
  </si>
  <si>
    <t>MS 0200</t>
  </si>
  <si>
    <t>MS 0190</t>
  </si>
  <si>
    <t>MS 0180</t>
  </si>
  <si>
    <t>MS 0170</t>
  </si>
  <si>
    <t>MS 0160</t>
  </si>
  <si>
    <t>MS 0151</t>
  </si>
  <si>
    <t>MS 0150</t>
  </si>
  <si>
    <t>MS 0140</t>
  </si>
  <si>
    <t>MS 0130</t>
  </si>
  <si>
    <t>MS 0120</t>
  </si>
  <si>
    <t>MS 0110</t>
  </si>
  <si>
    <t>MS 0100</t>
  </si>
  <si>
    <t>MS 0090</t>
  </si>
  <si>
    <t>MS 0080</t>
  </si>
  <si>
    <t>MS 0070</t>
  </si>
  <si>
    <t>MS 0060</t>
  </si>
  <si>
    <t>MS 0050</t>
  </si>
  <si>
    <t>MS 0040</t>
  </si>
  <si>
    <t>MS 0030</t>
  </si>
  <si>
    <t>MS 0020</t>
  </si>
  <si>
    <t>MS 0010</t>
  </si>
  <si>
    <t>MS #</t>
  </si>
  <si>
    <t>17 DtF high-level Strategic Objectives</t>
  </si>
  <si>
    <t>reduction of emissions in port
noise: measured as reduction noise in dB by noise level and exposure (fraction of runtime) in a specific area (see exact requirements in the PCI tool)
air: Respective reduction of PM10 [kg], PM2,5 [kg], NOx [kg], NH3 [kg] or SO2 [kg] per year
water: cut in harmful or toxic substance emission compared to last year (relative scale; see PCI tool)</t>
  </si>
  <si>
    <t>PoF TOPICS (targets)</t>
  </si>
  <si>
    <t>other - please specify | To…              - 1 Sustainability</t>
  </si>
  <si>
    <t>other - please specify | To…               - 4 Resilient Infra</t>
  </si>
  <si>
    <t>other - please specify | To…               - 5 Safety &amp; Security</t>
  </si>
  <si>
    <t>00 no PoF TOPIC assigned</t>
  </si>
  <si>
    <t>1 sus SDG 12.00.0 Save natural resources</t>
  </si>
  <si>
    <t>2 p&amp;c SDG 11.03.2 Inclusive cities</t>
  </si>
  <si>
    <t>2 p&amp;c SDG 11.03.1 Land consumption</t>
  </si>
  <si>
    <t>2 p&amp;c SDG 11.06.0 Improve environmental quality</t>
  </si>
  <si>
    <t>3 gov SDG 16.06.0 Transparency</t>
  </si>
  <si>
    <t>3 gov SDG 05.05.0  Gender equality</t>
  </si>
  <si>
    <t>3 gov SDG 10.03.0 Equal opportunity</t>
  </si>
  <si>
    <t>3 gov SDG 15.09.0 Green governance</t>
  </si>
  <si>
    <t>4 res SDG 08.01.0 Economic growth</t>
  </si>
  <si>
    <t>4 res SDG 08.02.0 Higher productivity</t>
  </si>
  <si>
    <t>4 res SDG 09.01.0 Resilient infrastructure</t>
  </si>
  <si>
    <t>4 res SDG 13.02.0 Account for resilience</t>
  </si>
  <si>
    <t>5 s&amp;s SDG 16.01.0 Reduce crime</t>
  </si>
  <si>
    <t>5 s&amp;s SDG 08.08.0 Safe working conditions</t>
  </si>
  <si>
    <t>00 No targeted KPI assigned</t>
  </si>
  <si>
    <t>2 p&amp;c SDG 08.05.0 Good jobs (SDG 8.5)</t>
  </si>
  <si>
    <t>1 sus SDG 13.00.0 Combat global warming</t>
  </si>
  <si>
    <t>Qualit./Quantit. KPI measurement as per PCI related to HLSO/WPSP/SDG</t>
  </si>
  <si>
    <t>other - please specify | To…               - 3 Governance</t>
  </si>
  <si>
    <t>other - please specify | To…               - 2 Port-City</t>
  </si>
  <si>
    <t>x Living Lab / Pilot 7</t>
  </si>
  <si>
    <t>x Living Lab / Pilot 8</t>
  </si>
  <si>
    <t>PORT Participant NAME</t>
  </si>
  <si>
    <t>short     NAME</t>
  </si>
  <si>
    <t>OTHER  Participant NAME</t>
  </si>
  <si>
    <t>free field overwritable</t>
  </si>
  <si>
    <t>Atlantic</t>
  </si>
  <si>
    <t>Orient - East Med</t>
  </si>
  <si>
    <t>Baltic Adriatic</t>
  </si>
  <si>
    <t>Mediterranean</t>
  </si>
  <si>
    <t>Rhine - Danube</t>
  </si>
  <si>
    <t>North Sea – Baltic</t>
  </si>
  <si>
    <t>Scandinavian – Mediterranean</t>
  </si>
  <si>
    <t>North Sea – Mediterranean</t>
  </si>
  <si>
    <t>TEN-T corridor</t>
  </si>
  <si>
    <t>y Internal project resource xx1</t>
  </si>
  <si>
    <t>z External consultant xx1</t>
  </si>
  <si>
    <t>z External consultant xx2</t>
  </si>
  <si>
    <t>y Internal project resource xx2</t>
  </si>
  <si>
    <t>00 no TEN-T corridor assigned</t>
  </si>
  <si>
    <t>x other - Maritime port</t>
  </si>
  <si>
    <t>x other - IWW port</t>
  </si>
  <si>
    <t>x other - Inland Terminal</t>
  </si>
  <si>
    <t>x other - Inland Distribution Center</t>
  </si>
  <si>
    <t>x other - xxx</t>
  </si>
  <si>
    <t>y Neigh. - EFTA/EEA (Switzerland, Norway, Iceland and Lichtenstein)</t>
  </si>
  <si>
    <t>z other</t>
  </si>
  <si>
    <t>Rhine - Alpine</t>
  </si>
  <si>
    <t>z Neigh. - Adriatic Med.</t>
  </si>
  <si>
    <t>z Neigh. - Balkan</t>
  </si>
  <si>
    <t>z Neigh. - Baltic</t>
  </si>
  <si>
    <t>y Neigh. - special treaties (UK, Turkey and Ukraine + other countries of ex-Yugoslavia)</t>
  </si>
  <si>
    <t>z Neigh. - z other</t>
  </si>
  <si>
    <t>y Neigh. - z other</t>
  </si>
  <si>
    <t>xx EU</t>
  </si>
  <si>
    <t>xx EU Neighouring Country</t>
  </si>
  <si>
    <t>xx EU EFTA/EEA Country</t>
  </si>
  <si>
    <t>xx non EU country</t>
  </si>
  <si>
    <t>EU / non-EU</t>
  </si>
  <si>
    <t>00 no EU/non-EU assigned</t>
  </si>
  <si>
    <t>light teal fields: free fields overwritable - ONLY USE IF NO SELECTION possible or no selection added</t>
  </si>
  <si>
    <t>Dark blue fields: tab or sheet title - NOT overwritable</t>
  </si>
  <si>
    <t>Red fields: NO selection made - select from the drill-down menu (MANDATORY - NOT overwritable)</t>
  </si>
  <si>
    <t>Yellow fields: table heading (NOT overwritable)</t>
  </si>
  <si>
    <t xml:space="preserve">GRAY+blacktext: to be used when particular lines or fields not used (don't delete the content for future use) </t>
  </si>
  <si>
    <t>00 no AIVP Goal assigned</t>
  </si>
  <si>
    <t>Full set of the DtF TOs and Measures with their reference number</t>
  </si>
  <si>
    <t>zz - other - please specify | To…        open</t>
  </si>
  <si>
    <t>To set fair trade regulations for ports or by ports</t>
  </si>
  <si>
    <t>To have effective public-private partnerships</t>
  </si>
  <si>
    <t>To enhance the port labour safety</t>
  </si>
  <si>
    <t>00 No PoF SO with UNSDG assigned</t>
  </si>
  <si>
    <t>3 gov SDG 16.05.0 Restrict corruption</t>
  </si>
  <si>
    <t>1 sus SDG XX.00.0 other - please specify</t>
  </si>
  <si>
    <t>2 p&amp;c SDG xx.00.0 other - please specify</t>
  </si>
  <si>
    <t>3 gov SDG xx.00.0 other - please specify</t>
  </si>
  <si>
    <t>4 res SDG xx.00.0 other - please specify</t>
  </si>
  <si>
    <t>5 s&amp;s SDG xx.00.0 other - please specify</t>
  </si>
  <si>
    <t>SDG 00.00.0 other - please specify</t>
  </si>
  <si>
    <t>INSTRUCTIONS on the colour codes</t>
  </si>
  <si>
    <t>Is up-scaling (or down-scaling) required?</t>
  </si>
  <si>
    <t>Full project name</t>
  </si>
  <si>
    <t>Short name</t>
  </si>
  <si>
    <t xml:space="preserve">DSS-index </t>
  </si>
  <si>
    <t>Sustainability UNSDG's as per                            5 WPSP Focus Areas</t>
  </si>
  <si>
    <t>Port-City UNSDG's as per                            5 WPSP Focus Areas</t>
  </si>
  <si>
    <t>Governance UNSDG's as per                            5 WPSP Focus Areas</t>
  </si>
  <si>
    <t>Resilient Infra. UNSDG's as per                            5 WPSP Focus Areas</t>
  </si>
  <si>
    <t>Safety &amp; Security UNSDG's as per                            5 WPSP Focus Areas</t>
  </si>
  <si>
    <t>00 no Port-City UNSDG assigned</t>
  </si>
  <si>
    <t>00 no Sustainability UNSDG assigned</t>
  </si>
  <si>
    <t>00 no Governance UNSDG assigned</t>
  </si>
  <si>
    <t>00 no Saf. &amp; Sec. UNSDG assigned</t>
  </si>
  <si>
    <t>00 no Resil. Infra. UNSDG assigned</t>
  </si>
  <si>
    <t>#</t>
  </si>
  <si>
    <r>
      <t xml:space="preserve">Calculated Field </t>
    </r>
    <r>
      <rPr>
        <b/>
        <sz val="10"/>
        <color theme="1"/>
        <rFont val="Verdana"/>
        <family val="2"/>
      </rPr>
      <t>(RESTRICTED access)</t>
    </r>
  </si>
  <si>
    <r>
      <t xml:space="preserve">Dark green fields: require your inputs </t>
    </r>
    <r>
      <rPr>
        <i/>
        <sz val="11"/>
        <color theme="0"/>
        <rFont val="Verdana"/>
        <family val="2"/>
      </rPr>
      <t>(MANDATORY overwritable)</t>
    </r>
  </si>
  <si>
    <r>
      <t xml:space="preserve">Green fields: require your inputs </t>
    </r>
    <r>
      <rPr>
        <i/>
        <sz val="11"/>
        <color theme="0"/>
        <rFont val="Verdana"/>
        <family val="2"/>
      </rPr>
      <t>(MANDATORY - NOT overwritable)</t>
    </r>
  </si>
  <si>
    <r>
      <t>Light green fields: need to be completed or filled in</t>
    </r>
    <r>
      <rPr>
        <i/>
        <sz val="11"/>
        <color theme="1"/>
        <rFont val="Verdana"/>
        <family val="2"/>
      </rPr>
      <t xml:space="preserve"> (overwritable - advisable completion)</t>
    </r>
  </si>
  <si>
    <r>
      <t xml:space="preserve">dark teal fields: require selection from list </t>
    </r>
    <r>
      <rPr>
        <i/>
        <sz val="11"/>
        <color theme="0"/>
        <rFont val="Verdana"/>
        <family val="2"/>
      </rPr>
      <t>(</t>
    </r>
    <r>
      <rPr>
        <b/>
        <i/>
        <sz val="11"/>
        <color theme="0"/>
        <rFont val="Verdana"/>
        <family val="2"/>
      </rPr>
      <t xml:space="preserve">NOT </t>
    </r>
    <r>
      <rPr>
        <i/>
        <sz val="11"/>
        <color theme="0"/>
        <rFont val="Verdana"/>
        <family val="2"/>
      </rPr>
      <t>overwritable) - not used: select zz - other</t>
    </r>
  </si>
  <si>
    <t>INSTRUCTIONS on the use of the TA Worksheet</t>
  </si>
  <si>
    <t>Calculated Field (RESTRICTED access)</t>
  </si>
  <si>
    <r>
      <t xml:space="preserve">TEN-T corridor </t>
    </r>
    <r>
      <rPr>
        <sz val="8"/>
        <color theme="1"/>
        <rFont val="Verdana"/>
        <family val="2"/>
      </rPr>
      <t xml:space="preserve">or neighbouring EU country </t>
    </r>
  </si>
  <si>
    <r>
      <t>reference #</t>
    </r>
    <r>
      <rPr>
        <sz val="12"/>
        <color theme="1"/>
        <rFont val="Verdana"/>
        <family val="2"/>
      </rPr>
      <t xml:space="preserve"> </t>
    </r>
    <r>
      <rPr>
        <sz val="10"/>
        <color theme="1"/>
        <rFont val="Verdana"/>
        <family val="2"/>
      </rPr>
      <t>(EU program or other)</t>
    </r>
  </si>
  <si>
    <t>Brief description of the project with visions, targets and objectives</t>
  </si>
  <si>
    <t>Field colour codes</t>
  </si>
  <si>
    <t>HLSO+PER overview</t>
  </si>
  <si>
    <t>Project info and reconciled info from  or for the other tabs</t>
  </si>
  <si>
    <t>PoF Sos</t>
  </si>
  <si>
    <t>DtF Measures</t>
  </si>
  <si>
    <t>PER Overview</t>
  </si>
  <si>
    <t>Quick overview of the tabs in the TA Worksheet</t>
  </si>
  <si>
    <t>pre-conditions</t>
  </si>
  <si>
    <t>STEP 1</t>
  </si>
  <si>
    <t>STEP 5</t>
  </si>
  <si>
    <t>STEP 2</t>
  </si>
  <si>
    <t>STEP 4</t>
  </si>
  <si>
    <t>STEP 3</t>
  </si>
  <si>
    <t>SUCCESS</t>
  </si>
  <si>
    <t>RISK</t>
  </si>
  <si>
    <t>Benefits</t>
  </si>
  <si>
    <t>Training</t>
  </si>
  <si>
    <r>
      <t xml:space="preserve">DtF Tactical Objectives </t>
    </r>
    <r>
      <rPr>
        <sz val="18"/>
        <color theme="0"/>
        <rFont val="Verdana"/>
        <family val="2"/>
      </rPr>
      <t>- unlimited list</t>
    </r>
    <r>
      <rPr>
        <b/>
        <sz val="18"/>
        <color theme="0"/>
        <rFont val="Verdana"/>
        <family val="2"/>
      </rPr>
      <t xml:space="preserve">  </t>
    </r>
    <r>
      <rPr>
        <i/>
        <sz val="12"/>
        <color theme="0"/>
        <rFont val="Verdana"/>
        <family val="2"/>
      </rPr>
      <t>(information tab only + applied weighing &amp; use)</t>
    </r>
  </si>
  <si>
    <t>DtF Topics and HLSOs related to the 5 WPSP Focus Areas (+use)</t>
  </si>
  <si>
    <t>DtF Measures - unlimited list</t>
  </si>
  <si>
    <t>DtF Measures - unlimited list (info only + applied weighing &amp; use)</t>
  </si>
  <si>
    <t>DtF TOs - unlimited list (info only + applied weighing &amp; use)</t>
  </si>
  <si>
    <t>Anticipated I-score: IC introduced or applied, using the I-score scale</t>
  </si>
  <si>
    <t>Anticipated or expectation for PCT = Potential Contribution towards Transferability</t>
  </si>
  <si>
    <t>Anticipated for PCT = Potential Contribution towards Transferability</t>
  </si>
  <si>
    <t>definition of adequacy</t>
  </si>
  <si>
    <t>measured evaluation of each component and/or characteristics on their Ease of Transferability (EoT) and an overall custom weighed average</t>
  </si>
  <si>
    <t>measured evaluation for EoT (Ease of Transferability) weighed average</t>
  </si>
  <si>
    <t>2 Port-City</t>
  </si>
  <si>
    <t>3 Governance</t>
  </si>
  <si>
    <t>4 Res.Infra</t>
  </si>
  <si>
    <t>5 Saf+Sec</t>
  </si>
  <si>
    <t>Orange-GOLD</t>
  </si>
  <si>
    <t>Dark GREEN</t>
  </si>
  <si>
    <t>GREEN</t>
  </si>
  <si>
    <t>Light Green</t>
  </si>
  <si>
    <t>Dark TEAL</t>
  </si>
  <si>
    <t>Light TEAL</t>
  </si>
  <si>
    <t>Dark BLUE</t>
  </si>
  <si>
    <t>RED</t>
  </si>
  <si>
    <t>YELLOW</t>
  </si>
  <si>
    <t>WHITE</t>
  </si>
  <si>
    <r>
      <t xml:space="preserve">Require your inputs </t>
    </r>
    <r>
      <rPr>
        <i/>
        <sz val="12"/>
        <color theme="0"/>
        <rFont val="Verdana"/>
        <family val="2"/>
      </rPr>
      <t>(MANDATORY overwritable)</t>
    </r>
  </si>
  <si>
    <r>
      <t xml:space="preserve">Require your inputs </t>
    </r>
    <r>
      <rPr>
        <i/>
        <sz val="12"/>
        <color theme="0"/>
        <rFont val="Verdana"/>
        <family val="2"/>
      </rPr>
      <t>(MANDATORY - NOT overwritable)</t>
    </r>
  </si>
  <si>
    <r>
      <t>Need to be completed or filled in</t>
    </r>
    <r>
      <rPr>
        <i/>
        <sz val="12"/>
        <color theme="1"/>
        <rFont val="Verdana"/>
        <family val="2"/>
      </rPr>
      <t xml:space="preserve"> (overwritable - advisable completion)</t>
    </r>
  </si>
  <si>
    <r>
      <t xml:space="preserve">Require selection from list </t>
    </r>
    <r>
      <rPr>
        <i/>
        <sz val="12"/>
        <color theme="0"/>
        <rFont val="Verdana"/>
        <family val="2"/>
      </rPr>
      <t>(</t>
    </r>
    <r>
      <rPr>
        <b/>
        <i/>
        <sz val="12"/>
        <color theme="0"/>
        <rFont val="Verdana"/>
        <family val="2"/>
      </rPr>
      <t xml:space="preserve">NOT </t>
    </r>
    <r>
      <rPr>
        <i/>
        <sz val="12"/>
        <color theme="0"/>
        <rFont val="Verdana"/>
        <family val="2"/>
      </rPr>
      <t>overwritable) - not used: select zz - other</t>
    </r>
  </si>
  <si>
    <t>Free fields overwritable - ONLY USE IF NO SELECTION possible or no selection added</t>
  </si>
  <si>
    <t>Tab or sheet title - NOT overwritable</t>
  </si>
  <si>
    <t>NO selection made - select from the drill-down menu (MANDATORY - NOT overwritable)</t>
  </si>
  <si>
    <t>Table heading (NOT overwritable)</t>
  </si>
  <si>
    <t xml:space="preserve">To be used when particular lines or fields not used (don't delete the content for future use) </t>
  </si>
  <si>
    <t>Spaces for additional information or comments</t>
  </si>
  <si>
    <t>WPSP 4 -Resilient Infrastructure worksheet</t>
  </si>
  <si>
    <t>WPSP 3 - Governance &amp; Ethics worksheet</t>
  </si>
  <si>
    <t>WPSP 2 - PORT-CITY Relationships Dialogue &amp; Community Outreach worksheet</t>
  </si>
  <si>
    <t>WPSP 1 - SUSTAINABILITY Climate &amp; Energy worksheet</t>
  </si>
  <si>
    <t>WPSP 5 - Safety &amp; Security worksheet</t>
  </si>
  <si>
    <t>ranges used for drill-down selections in the worksheets</t>
  </si>
  <si>
    <t>Calculated graphs from the weighed scores and indexes</t>
  </si>
  <si>
    <t>STEP 6</t>
  </si>
  <si>
    <t>Niches STEPs</t>
  </si>
  <si>
    <t>HEX</t>
  </si>
  <si>
    <t>RGB</t>
  </si>
  <si>
    <t>COLOUR codes</t>
  </si>
  <si>
    <t>#F4B084</t>
  </si>
  <si>
    <t>#00823C</t>
  </si>
  <si>
    <t>#00B050</t>
  </si>
  <si>
    <t>#C8FAAF</t>
  </si>
  <si>
    <t>#008C8C</t>
  </si>
  <si>
    <t>#00D2D2</t>
  </si>
  <si>
    <t>#002060</t>
  </si>
  <si>
    <t>#FF0000</t>
  </si>
  <si>
    <t>#FFFF00</t>
  </si>
  <si>
    <t>#FFFFFF</t>
  </si>
  <si>
    <t>#92D050</t>
  </si>
  <si>
    <t>#196EC8</t>
  </si>
  <si>
    <t>#BE7800</t>
  </si>
  <si>
    <t>#BFBFBF</t>
  </si>
  <si>
    <t>#FFD966</t>
  </si>
  <si>
    <t>#808080</t>
  </si>
  <si>
    <t>#0070C0</t>
  </si>
  <si>
    <t>#00B0F0</t>
  </si>
  <si>
    <t>#FFC000</t>
  </si>
  <si>
    <t>Other Participants                  (NOT ports)</t>
  </si>
  <si>
    <t>Port-City UNSDG's as per WPSP Focus Areas</t>
  </si>
  <si>
    <t>Governance UNSDG's as per WPSP Focus Areas</t>
  </si>
  <si>
    <t>Safety &amp; Security UNSDG's as per WPSP Focus Areas</t>
  </si>
  <si>
    <t>from PCI</t>
  </si>
  <si>
    <r>
      <rPr>
        <b/>
        <sz val="16"/>
        <color theme="1"/>
        <rFont val="Verdana"/>
        <family val="2"/>
      </rPr>
      <t xml:space="preserve">DSS              </t>
    </r>
    <r>
      <rPr>
        <sz val="16"/>
        <color theme="1"/>
        <rFont val="Verdana"/>
        <family val="2"/>
      </rPr>
      <t xml:space="preserve"> </t>
    </r>
    <r>
      <rPr>
        <sz val="12"/>
        <color theme="1"/>
        <rFont val="Verdana"/>
        <family val="2"/>
      </rPr>
      <t>(PoF Decision Support System)</t>
    </r>
  </si>
  <si>
    <t>Require your inputs (MANDATORY overwritable)</t>
  </si>
  <si>
    <t>Require your inputs (MANDATORY - NOT overwritable)</t>
  </si>
  <si>
    <t>Need to be completed or filled in (overwritable - advisable completion)</t>
  </si>
  <si>
    <t>Require selection from list (NOT overwritable) - not used: select zz - other</t>
  </si>
  <si>
    <t>Start with the Port Participants (ports may have to be replicated to enable multiple Living Labs or Pilots applicable to the same port or even because multiple HLSO’s apply per Living Lab or Pilot.</t>
  </si>
  <si>
    <t>Then with the other project participants in the section below it (note that while team leads can be under the ‘other participants’ as well, they do not further impact the lines of the Living Labs and the assignment of WPSP Focus Areas, AIVP Goals, PoF Topics, neither reflected in the assignment of the PoF HLSO’s).</t>
  </si>
  <si>
    <t>Only use the Dark TEAL fields if you need additional fields for each column (don’t enter here but in the respective field on the ‘DATA-tables’ tab) or you can use the Light TEAL fields to enter them manually without having to update the Data Tables (be aware that these fields do not update anywhere this information and that you will need to manually keep track).</t>
  </si>
  <si>
    <t>Provide brief description of the Living Labs or Pilots for each port (so you may have replication of ports because – or you can combine them in one field, but be aware of formula errors – of participation in multiple living labs).</t>
  </si>
  <si>
    <t>Select the WPSP Focus Area, the AIVP Goal for each of the ports identified in the columns.
Select the PoF Topics as a guide to select the HLSO’s next to it.</t>
  </si>
  <si>
    <t>Select for each of the Living labs or pilots the corresponding PoF HLSO – if multiple HLSO’s exist for the same Living Lab, you will have to duplicate the port which is involved with the Living Lab or pilot.</t>
  </si>
  <si>
    <t>Then apply the weighing (importance/relevance) for each of the selected PoF HLSO’s – note that it may be possible that a same HLSO applied for one port and its living lab may have a different weighing for another port and its respective living lab.</t>
  </si>
  <si>
    <t>Enter the PCI-score, I-score and TA-score from the evaluation in the PCI worksheet – note there is no TA-index at this stage as it is part of the TA worksheet. Note that the DSS-index is not yet automated, and you only need to enter the DSS-index if available (it has no further complications to the TA worksheet and will not show up in any other tab of the TA worksheet).</t>
  </si>
  <si>
    <t>The rows below on the PCI-, I- and TA-scores have to be populated manually (if these scores were assigned per Living Lab in the PCI worksheet). The TA-index will be populated  automatically (noted that the overall project TA-index and the TA-index by Living labs are weighed calculations based on the weighing you have assigned to each Living Lab under the assigned HLSO’s.</t>
  </si>
  <si>
    <t>Wherever possible, add comments in the blanc spaces for each line created, be it to ensure history or reasoning behind a certain decision taking during the TA process (analysis).</t>
  </si>
  <si>
    <t>Then go to the different tabs of the 5WPSP areas (Sustainability, Port-City, Governance, Resilient Infrastructure and Safety &amp; Security) where you will identify the Living Lab information pre-populated, as will the assigned UNSDG’s, AIVP Goals, PoF Topics and PoF HLSO’s (all coming from the ‘HLSO+PER overview’ tab. However, we recommend reviewing these. If not correct, you can overwrite for now (report us know where the errors are and we will update the TA worksheet accordingly in a next version).</t>
  </si>
  <si>
    <t>Then apply/use the light green fields for each line relative to the PCI-, I-, TA- (PCT) scores and the TA-index (in future versions we will automate these tabs to calculate the weighted averages for the different scores and indexes</t>
  </si>
  <si>
    <t>As you have finished the Sustainability tab for each Living Lab this WPSP area was assigned to, complete the same process for the 4 other WPSP Focus areas: Port-City, Governance, Resilient Infrastructure and Safety &amp; Security.</t>
  </si>
  <si>
    <t>Port Participants</t>
  </si>
  <si>
    <t>Overview of the Project Evaluation Results (PER) by Living Lab or Pilot</t>
  </si>
  <si>
    <r>
      <t>used</t>
    </r>
    <r>
      <rPr>
        <sz val="10"/>
        <color theme="1"/>
        <rFont val="Verdana"/>
        <family val="2"/>
      </rPr>
      <t xml:space="preserve">           (Y/N or #)</t>
    </r>
  </si>
  <si>
    <r>
      <rPr>
        <b/>
        <sz val="11"/>
        <color rgb="FF000000"/>
        <rFont val="Verdana"/>
        <family val="2"/>
      </rPr>
      <t>qualitative scale</t>
    </r>
    <r>
      <rPr>
        <sz val="11"/>
        <color rgb="FF000000"/>
        <rFont val="Verdana"/>
        <family val="2"/>
      </rPr>
      <t xml:space="preserve"> (see PCI)</t>
    </r>
  </si>
  <si>
    <r>
      <t>To strengthen city</t>
    </r>
    <r>
      <rPr>
        <b/>
        <sz val="11"/>
        <color theme="0"/>
        <rFont val="Verdana"/>
        <family val="2"/>
      </rPr>
      <t>-</t>
    </r>
    <r>
      <rPr>
        <sz val="11"/>
        <color theme="0"/>
        <rFont val="Verdana"/>
        <family val="2"/>
      </rPr>
      <t>port relations</t>
    </r>
  </si>
  <si>
    <r>
      <rPr>
        <b/>
        <sz val="11"/>
        <color rgb="FF000000"/>
        <rFont val="Verdana"/>
        <family val="2"/>
      </rPr>
      <t xml:space="preserve">former port area converted </t>
    </r>
    <r>
      <rPr>
        <sz val="11"/>
        <color rgb="FF000000"/>
        <rFont val="Verdana"/>
        <family val="2"/>
      </rPr>
      <t>[square meters]</t>
    </r>
  </si>
  <si>
    <r>
      <rPr>
        <b/>
        <sz val="11"/>
        <color rgb="FF000000"/>
        <rFont val="Verdana"/>
        <family val="2"/>
      </rPr>
      <t>reduction of emissions in port</t>
    </r>
    <r>
      <rPr>
        <sz val="11"/>
        <color rgb="FF000000"/>
        <rFont val="Verdana"/>
        <family val="2"/>
      </rPr>
      <t xml:space="preserve">
</t>
    </r>
    <r>
      <rPr>
        <b/>
        <sz val="11"/>
        <color rgb="FF000000"/>
        <rFont val="Verdana"/>
        <family val="2"/>
      </rPr>
      <t>noise:</t>
    </r>
    <r>
      <rPr>
        <sz val="11"/>
        <color rgb="FF000000"/>
        <rFont val="Verdana"/>
        <family val="2"/>
      </rPr>
      <t xml:space="preserve"> measured as reduction noise in dB by noise level and exposure (fraction of runtime) in a specific area (see exact requirements in the PCI tool)
</t>
    </r>
    <r>
      <rPr>
        <b/>
        <sz val="11"/>
        <color rgb="FF000000"/>
        <rFont val="Verdana"/>
        <family val="2"/>
      </rPr>
      <t xml:space="preserve">air: </t>
    </r>
    <r>
      <rPr>
        <sz val="11"/>
        <color rgb="FF000000"/>
        <rFont val="Verdana"/>
        <family val="2"/>
      </rPr>
      <t xml:space="preserve">Respective reduction of PM10 [kg], PM2,5 [kg], NOx [kg], NH3 [kg] or SO2 [kg] per year
</t>
    </r>
    <r>
      <rPr>
        <b/>
        <sz val="11"/>
        <color rgb="FF000000"/>
        <rFont val="Verdana"/>
        <family val="2"/>
      </rPr>
      <t xml:space="preserve">water: </t>
    </r>
    <r>
      <rPr>
        <sz val="11"/>
        <color rgb="FF000000"/>
        <rFont val="Verdana"/>
        <family val="2"/>
      </rPr>
      <t>cut in harmful or toxic substance emission compared to last year (relative scale; see PCI tool)</t>
    </r>
  </si>
  <si>
    <r>
      <rPr>
        <b/>
        <sz val="11"/>
        <color rgb="FF000000"/>
        <rFont val="Verdana"/>
        <family val="2"/>
      </rPr>
      <t>growth in port's throughput capacities through measure</t>
    </r>
    <r>
      <rPr>
        <sz val="11"/>
        <color rgb="FF000000"/>
        <rFont val="Verdana"/>
        <family val="2"/>
      </rPr>
      <t xml:space="preserve"> [TEU, tons]</t>
    </r>
  </si>
  <si>
    <r>
      <t>To transit towards</t>
    </r>
    <r>
      <rPr>
        <sz val="11"/>
        <rFont val="Verdana"/>
        <family val="2"/>
      </rPr>
      <t xml:space="preserve"> digitization</t>
    </r>
    <r>
      <rPr>
        <sz val="11"/>
        <color rgb="FF000000"/>
        <rFont val="Verdana"/>
        <family val="2"/>
      </rPr>
      <t xml:space="preserve"> and automation in port activities</t>
    </r>
  </si>
  <si>
    <r>
      <rPr>
        <b/>
        <sz val="11"/>
        <color rgb="FF000000"/>
        <rFont val="Verdana"/>
        <family val="2"/>
      </rPr>
      <t>savings due to optimization</t>
    </r>
    <r>
      <rPr>
        <sz val="11"/>
        <color rgb="FF000000"/>
        <rFont val="Verdana"/>
        <family val="2"/>
      </rPr>
      <t xml:space="preserve"> [Euro]</t>
    </r>
  </si>
  <si>
    <r>
      <rPr>
        <b/>
        <sz val="11"/>
        <color theme="0"/>
        <rFont val="Verdana"/>
        <family val="2"/>
      </rPr>
      <t>Transferability NOT measured</t>
    </r>
    <r>
      <rPr>
        <sz val="11"/>
        <color theme="0"/>
        <rFont val="Verdana"/>
        <family val="2"/>
      </rPr>
      <t>: project has an innovative aspect, but is only applied to a single port, OR similar solution(s) already implemented in other ports AND/OR has no horizontal applicability (no efforts undertaken to peering the solution in other ports – by either donor or adaptor port(s))</t>
    </r>
  </si>
  <si>
    <r>
      <t>No to low support or high constraint for transferability</t>
    </r>
    <r>
      <rPr>
        <sz val="11"/>
        <color rgb="FF000000"/>
        <rFont val="Verdana"/>
        <family val="2"/>
      </rPr>
      <t xml:space="preserve">: project supports an innovative aspect, is applicable to other potential ports identified, but no barriers/constraints considered or investigated for implementation in other ports </t>
    </r>
    <r>
      <rPr>
        <i/>
        <sz val="11"/>
        <color rgb="FF000000"/>
        <rFont val="Verdana"/>
        <family val="2"/>
      </rPr>
      <t>OR</t>
    </r>
    <r>
      <rPr>
        <sz val="11"/>
        <color rgb="FF000000"/>
        <rFont val="Verdana"/>
        <family val="2"/>
      </rPr>
      <t xml:space="preserve"> barriers/constraints for transferability have identified impossibility or high risk to apply solution in other ports</t>
    </r>
  </si>
  <si>
    <r>
      <t>Modest support for transferability</t>
    </r>
    <r>
      <rPr>
        <sz val="11"/>
        <color rgb="FF000000"/>
        <rFont val="Verdana"/>
        <family val="2"/>
      </rPr>
      <t xml:space="preserve">: project supports an innovative aspect, is applicable to targeted ports, has identified constraints/barriers and suggested resolutions, but NO peered resources to implement the solution in other ports </t>
    </r>
  </si>
  <si>
    <r>
      <t xml:space="preserve">limited potential for transferability: </t>
    </r>
    <r>
      <rPr>
        <sz val="11"/>
        <color rgb="FF000000"/>
        <rFont val="Verdana"/>
        <family val="2"/>
      </rPr>
      <t>project supports an innovative aspect, is applicable at some (1 to 4) targeted ports, has identified constraints/barriers and suggested resolutions, AND has peered resources across a minimum of 3 ports to implement the solution (simultaneous project through port peering and/or assistance in transfer from donor to adaptor port(s))</t>
    </r>
  </si>
  <si>
    <r>
      <t>wide support for transferability:</t>
    </r>
    <r>
      <rPr>
        <sz val="11"/>
        <color theme="0"/>
        <rFont val="Verdana"/>
        <family val="2"/>
      </rPr>
      <t xml:space="preserve"> project supports an innovative aspect, is applicable at multiple targeted ports (5 or more), has identified constraints/barriers and suggested resolutions and risk management provisions established </t>
    </r>
    <r>
      <rPr>
        <i/>
        <sz val="11"/>
        <color theme="0"/>
        <rFont val="Verdana"/>
        <family val="2"/>
      </rPr>
      <t>AND</t>
    </r>
    <r>
      <rPr>
        <sz val="11"/>
        <color theme="0"/>
        <rFont val="Verdana"/>
        <family val="2"/>
      </rPr>
      <t xml:space="preserve"> has peered resources across many ports (3 or more) to implement the solution(simultaneous project through port peering and/or assistance in transfer from donor to adaptor port(s)</t>
    </r>
  </si>
  <si>
    <r>
      <rPr>
        <b/>
        <sz val="16"/>
        <color theme="1"/>
        <rFont val="Verdana"/>
        <family val="2"/>
      </rPr>
      <t>Innovativeness</t>
    </r>
    <r>
      <rPr>
        <b/>
        <sz val="13"/>
        <color theme="1"/>
        <rFont val="Verdana"/>
        <family val="2"/>
      </rPr>
      <t xml:space="preserve"> </t>
    </r>
    <r>
      <rPr>
        <b/>
        <sz val="14"/>
        <color theme="1"/>
        <rFont val="Verdana"/>
        <family val="2"/>
      </rPr>
      <t xml:space="preserve">             </t>
    </r>
    <r>
      <rPr>
        <sz val="12"/>
        <color theme="1"/>
        <rFont val="Verdana"/>
        <family val="2"/>
      </rPr>
      <t>adequacy of a project identified</t>
    </r>
  </si>
  <si>
    <r>
      <rPr>
        <b/>
        <sz val="16"/>
        <color theme="1"/>
        <rFont val="Verdana"/>
        <family val="2"/>
      </rPr>
      <t xml:space="preserve">PCT  </t>
    </r>
    <r>
      <rPr>
        <b/>
        <sz val="14"/>
        <color theme="1"/>
        <rFont val="Verdana"/>
        <family val="2"/>
      </rPr>
      <t xml:space="preserve">             </t>
    </r>
    <r>
      <rPr>
        <sz val="10"/>
        <color theme="1"/>
        <rFont val="Verdana"/>
        <family val="2"/>
      </rPr>
      <t xml:space="preserve"> </t>
    </r>
    <r>
      <rPr>
        <sz val="12"/>
        <color theme="1"/>
        <rFont val="Verdana"/>
        <family val="2"/>
      </rPr>
      <t>Contribution towards Transferability</t>
    </r>
    <r>
      <rPr>
        <b/>
        <sz val="12"/>
        <color theme="1"/>
        <rFont val="Verdana"/>
        <family val="2"/>
      </rPr>
      <t xml:space="preserve"> (average assigned score)</t>
    </r>
  </si>
  <si>
    <r>
      <t xml:space="preserve">Qualitative measues                                    </t>
    </r>
    <r>
      <rPr>
        <sz val="12"/>
        <color theme="1"/>
        <rFont val="Verdana"/>
        <family val="2"/>
      </rPr>
      <t>(expectations and confirmations)                                                              for ideas, see the DTF Performance Indicators (DtF D3.1)</t>
    </r>
  </si>
  <si>
    <r>
      <rPr>
        <sz val="10"/>
        <color theme="1"/>
        <rFont val="Verdana"/>
        <family val="2"/>
      </rPr>
      <t xml:space="preserve">Compliance of a project towards one or more of the </t>
    </r>
    <r>
      <rPr>
        <b/>
        <sz val="10"/>
        <color theme="1"/>
        <rFont val="Verdana"/>
        <family val="2"/>
      </rPr>
      <t>UN-SDG’s</t>
    </r>
    <r>
      <rPr>
        <sz val="10"/>
        <color theme="1"/>
        <rFont val="Verdana"/>
        <family val="2"/>
      </rPr>
      <t>, reflected through its scoring on one of the 17 dtf High-level Strategic Objectives</t>
    </r>
  </si>
  <si>
    <r>
      <rPr>
        <sz val="10"/>
        <color theme="1"/>
        <rFont val="Verdana"/>
        <family val="2"/>
      </rPr>
      <t xml:space="preserve">Specific project </t>
    </r>
    <r>
      <rPr>
        <b/>
        <sz val="10"/>
        <color theme="1"/>
        <rFont val="Verdana"/>
        <family val="2"/>
      </rPr>
      <t>owner’ objectives</t>
    </r>
    <r>
      <rPr>
        <sz val="10"/>
        <color theme="1"/>
        <rFont val="Verdana"/>
        <family val="2"/>
      </rPr>
      <t xml:space="preserve"> such as: project financing, ROI of the project or in line with strategic vision set by the port and its stakeholders</t>
    </r>
  </si>
  <si>
    <r>
      <t>Assessing the</t>
    </r>
    <r>
      <rPr>
        <b/>
        <sz val="10"/>
        <color theme="1"/>
        <rFont val="Verdana"/>
        <family val="2"/>
      </rPr>
      <t xml:space="preserve"> validity of financing</t>
    </r>
    <r>
      <rPr>
        <sz val="10"/>
        <color theme="1"/>
        <rFont val="Verdana"/>
        <family val="2"/>
      </rPr>
      <t xml:space="preserve"> a proposed project, through internal and/or external financing</t>
    </r>
  </si>
  <si>
    <r>
      <rPr>
        <b/>
        <sz val="10"/>
        <color theme="1"/>
        <rFont val="Verdana"/>
        <family val="2"/>
      </rPr>
      <t>Project proponent or consortium</t>
    </r>
    <r>
      <rPr>
        <sz val="10"/>
        <color theme="1"/>
        <rFont val="Verdana"/>
        <family val="2"/>
      </rPr>
      <t xml:space="preserve"> for validating the relative EU calls, both to evaluate their relevance on the terms set and transferability of their project among multiple targeted ports in the EU or with neighbouring countries</t>
    </r>
  </si>
  <si>
    <r>
      <t xml:space="preserve">For </t>
    </r>
    <r>
      <rPr>
        <b/>
        <sz val="10"/>
        <color theme="1"/>
        <rFont val="Verdana"/>
        <family val="2"/>
      </rPr>
      <t xml:space="preserve">private commercial purposes </t>
    </r>
    <r>
      <rPr>
        <sz val="10"/>
        <color theme="1"/>
        <rFont val="Verdana"/>
        <family val="2"/>
      </rPr>
      <t>by the project initiator(s) to evaluate their innovativeness of a project and eventually to decide whether they want or should peer up with other ports who may have similar needs and/or resource available to complement the successful realization of the innovative project.</t>
    </r>
  </si>
  <si>
    <r>
      <rPr>
        <b/>
        <sz val="10"/>
        <color theme="1"/>
        <rFont val="Verdana"/>
        <family val="2"/>
      </rPr>
      <t xml:space="preserve">Appraising the predicted outcomes </t>
    </r>
    <r>
      <rPr>
        <sz val="10"/>
        <color theme="1"/>
        <rFont val="Verdana"/>
        <family val="2"/>
      </rPr>
      <t>of their project for both internal and external stakeholders</t>
    </r>
  </si>
  <si>
    <r>
      <t>Stakeholder involvement:</t>
    </r>
    <r>
      <rPr>
        <sz val="10"/>
        <color theme="1"/>
        <rFont val="Verdana"/>
        <family val="2"/>
      </rPr>
      <t xml:space="preserve"> their specific needs and expectations, including benefits and possible sharing of benefits, and costs</t>
    </r>
  </si>
  <si>
    <r>
      <t>Balance the barriers and possible alternative resolutions</t>
    </r>
    <r>
      <rPr>
        <sz val="10"/>
        <color theme="1"/>
        <rFont val="Verdana"/>
        <family val="2"/>
      </rPr>
      <t xml:space="preserve"> specific to the adapting port (to overcome the objections), </t>
    </r>
    <r>
      <rPr>
        <b/>
        <sz val="10"/>
        <color theme="1"/>
        <rFont val="Verdana"/>
        <family val="2"/>
      </rPr>
      <t>with the benefits</t>
    </r>
    <r>
      <rPr>
        <sz val="10"/>
        <color theme="1"/>
        <rFont val="Verdana"/>
        <family val="2"/>
      </rPr>
      <t xml:space="preserve"> of the outcome or solution implemented.</t>
    </r>
  </si>
  <si>
    <r>
      <rPr>
        <sz val="11"/>
        <color theme="0"/>
        <rFont val="Verdana"/>
        <family val="2"/>
      </rPr>
      <t>01 | </t>
    </r>
    <r>
      <rPr>
        <b/>
        <sz val="11"/>
        <color theme="0"/>
        <rFont val="Verdana"/>
        <family val="2"/>
      </rPr>
      <t>Climate Change Adaptation </t>
    </r>
  </si>
  <si>
    <r>
      <rPr>
        <sz val="11"/>
        <color theme="0"/>
        <rFont val="Verdana"/>
        <family val="2"/>
      </rPr>
      <t>02 | </t>
    </r>
    <r>
      <rPr>
        <b/>
        <sz val="11"/>
        <color theme="0"/>
        <rFont val="Verdana"/>
        <family val="2"/>
      </rPr>
      <t>Energy Transition &amp; Circular Economy</t>
    </r>
  </si>
  <si>
    <r>
      <rPr>
        <sz val="11"/>
        <color theme="0"/>
        <rFont val="Verdana"/>
        <family val="2"/>
      </rPr>
      <t>03 | </t>
    </r>
    <r>
      <rPr>
        <b/>
        <sz val="11"/>
        <color theme="0"/>
        <rFont val="Verdana"/>
        <family val="2"/>
      </rPr>
      <t>Sustainable Mobility</t>
    </r>
  </si>
  <si>
    <r>
      <rPr>
        <sz val="11"/>
        <color theme="0"/>
        <rFont val="Verdana"/>
        <family val="2"/>
      </rPr>
      <t>04 | </t>
    </r>
    <r>
      <rPr>
        <b/>
        <sz val="11"/>
        <color theme="0"/>
        <rFont val="Verdana"/>
        <family val="2"/>
      </rPr>
      <t>Renewed Governance</t>
    </r>
  </si>
  <si>
    <r>
      <rPr>
        <sz val="11"/>
        <color theme="1"/>
        <rFont val="Verdana"/>
        <family val="2"/>
      </rPr>
      <t>05 | I</t>
    </r>
    <r>
      <rPr>
        <b/>
        <sz val="11"/>
        <color theme="1"/>
        <rFont val="Verdana"/>
        <family val="2"/>
      </rPr>
      <t>nvesting In Human Capital</t>
    </r>
  </si>
  <si>
    <r>
      <rPr>
        <sz val="11"/>
        <color theme="1"/>
        <rFont val="Verdana"/>
        <family val="2"/>
      </rPr>
      <t>06 | </t>
    </r>
    <r>
      <rPr>
        <b/>
        <sz val="11"/>
        <color theme="1"/>
        <rFont val="Verdana"/>
        <family val="2"/>
      </rPr>
      <t>Port Culture &amp; Identity</t>
    </r>
  </si>
  <si>
    <r>
      <rPr>
        <sz val="11"/>
        <color theme="0"/>
        <rFont val="Verdana"/>
        <family val="2"/>
      </rPr>
      <t>07 | </t>
    </r>
    <r>
      <rPr>
        <b/>
        <sz val="11"/>
        <color theme="0"/>
        <rFont val="Verdana"/>
        <family val="2"/>
      </rPr>
      <t>Quality Food For All</t>
    </r>
  </si>
  <si>
    <r>
      <rPr>
        <sz val="11"/>
        <color theme="1"/>
        <rFont val="Verdana"/>
        <family val="2"/>
      </rPr>
      <t>08 | </t>
    </r>
    <r>
      <rPr>
        <b/>
        <sz val="11"/>
        <color theme="1"/>
        <rFont val="Verdana"/>
        <family val="2"/>
      </rPr>
      <t>Port City Interface</t>
    </r>
  </si>
  <si>
    <t>former port area converted [square meters]</t>
  </si>
  <si>
    <r>
      <rPr>
        <sz val="11"/>
        <color theme="0"/>
        <rFont val="Verdana"/>
        <family val="2"/>
      </rPr>
      <t xml:space="preserve">09 | </t>
    </r>
    <r>
      <rPr>
        <b/>
        <sz val="11"/>
        <color theme="0"/>
        <rFont val="Verdana"/>
        <family val="2"/>
      </rPr>
      <t>Health &amp; Life Quality</t>
    </r>
  </si>
  <si>
    <t>qualitative scale (see PCI)</t>
  </si>
  <si>
    <r>
      <rPr>
        <sz val="11"/>
        <color theme="1"/>
        <rFont val="Verdana"/>
        <family val="2"/>
      </rPr>
      <t xml:space="preserve">10 | </t>
    </r>
    <r>
      <rPr>
        <b/>
        <sz val="11"/>
        <color theme="1"/>
        <rFont val="Verdana"/>
        <family val="2"/>
      </rPr>
      <t>Protecting Biodiversity</t>
    </r>
  </si>
  <si>
    <t>dredging material: reduced dreding acitivity &amp; reused dredging material (hazardous/non-hazardous)
waste (plastic + general): reduction &amp; reusage (recycling/thermal) in tons
water: fresh water saved (litres)</t>
  </si>
  <si>
    <t>reduction of port-related CO2-equivalent emissions [tons]</t>
  </si>
  <si>
    <t>PRE-CONDITIONS worksheet using the PoF TA Methodology</t>
  </si>
  <si>
    <t>impacts and measures of success using the PoF TA Methodology</t>
  </si>
  <si>
    <t>evaluate the need for up-scaling (or down-scaling) at the Adaptor Port</t>
  </si>
  <si>
    <t>identify main components of IC and its context relevant to transferability</t>
  </si>
  <si>
    <t>identify component characteristics &amp;  its achievement in current context</t>
  </si>
  <si>
    <t>SUCCESS: Key characteristics of a successful project</t>
  </si>
  <si>
    <t>RISK &amp; PROVISIONS: Assessment &amp; Management Provisions</t>
  </si>
  <si>
    <t>assess ease or difficulty in achieving each characteristic in adopter port</t>
  </si>
  <si>
    <t>set of values across characteristics &amp; assess transferability &amp; conditions required</t>
  </si>
  <si>
    <t>Benefits, improvement of KPI’s &amp; ROI with CBA/SMART measurable values</t>
  </si>
  <si>
    <t>Training programs for all engaged stakeholders and their employees</t>
  </si>
  <si>
    <t>main selections</t>
  </si>
  <si>
    <t>DATA-tables</t>
  </si>
  <si>
    <t>PER overview</t>
  </si>
  <si>
    <t>GRAPHS</t>
  </si>
  <si>
    <r>
      <t>used</t>
    </r>
    <r>
      <rPr>
        <sz val="12"/>
        <color theme="1"/>
        <rFont val="Verdana"/>
        <family val="2"/>
      </rPr>
      <t xml:space="preserve">          </t>
    </r>
    <r>
      <rPr>
        <sz val="10"/>
        <color theme="1"/>
        <rFont val="Verdana"/>
        <family val="2"/>
      </rPr>
      <t>(y/n/#)</t>
    </r>
  </si>
  <si>
    <t>information tab + use for weighing specifications</t>
  </si>
  <si>
    <r>
      <rPr>
        <b/>
        <sz val="16"/>
        <color theme="1"/>
        <rFont val="Verdana"/>
        <family val="2"/>
      </rPr>
      <t xml:space="preserve">EoT </t>
    </r>
    <r>
      <rPr>
        <b/>
        <sz val="14"/>
        <color theme="1"/>
        <rFont val="Verdana"/>
        <family val="2"/>
      </rPr>
      <t xml:space="preserve">                </t>
    </r>
    <r>
      <rPr>
        <sz val="12"/>
        <color theme="1"/>
        <rFont val="Verdana"/>
        <family val="2"/>
      </rPr>
      <t xml:space="preserve">Ease of Transferability     obtained     </t>
    </r>
    <r>
      <rPr>
        <b/>
        <sz val="12"/>
        <color theme="1"/>
        <rFont val="Verdana"/>
        <family val="2"/>
      </rPr>
      <t xml:space="preserve"> (overall custom weighed average)</t>
    </r>
  </si>
  <si>
    <r>
      <t>Other Participants</t>
    </r>
    <r>
      <rPr>
        <sz val="12"/>
        <color theme="1"/>
        <rFont val="Verdana"/>
        <family val="2"/>
      </rPr>
      <t xml:space="preserve">                  (NOT ports)</t>
    </r>
  </si>
  <si>
    <t>z Neigh. - Adriatic Mediterranean</t>
  </si>
  <si>
    <t>z Neigh. - Western Mediterranean</t>
  </si>
  <si>
    <t>y Neigh. - EFTA/EEA (CH, N, IC &amp; LI)</t>
  </si>
  <si>
    <t>y Neigh. - special treaties (UK, TU &amp; UC + ex-Yugoslavia)</t>
  </si>
  <si>
    <t>zz other Sustainability goal - please specify</t>
  </si>
  <si>
    <t>zz other Port-City goal - please specify</t>
  </si>
  <si>
    <t>zz other Governance goal - please specify</t>
  </si>
  <si>
    <t>zz other Res.Infra. goal - please specify</t>
  </si>
  <si>
    <t>zz other Saf.+Sec. goal - please specify</t>
  </si>
  <si>
    <t>PORT short    NAME</t>
  </si>
  <si>
    <r>
      <t xml:space="preserve">Project Deliverables,       Living Labs or Pilots                   </t>
    </r>
    <r>
      <rPr>
        <sz val="11"/>
        <color theme="1"/>
        <rFont val="Verdana"/>
        <family val="2"/>
      </rPr>
      <t>(per port or peering ports)</t>
    </r>
  </si>
  <si>
    <r>
      <t xml:space="preserve">#    </t>
    </r>
    <r>
      <rPr>
        <sz val="8"/>
        <color theme="1"/>
        <rFont val="Verdana"/>
        <family val="2"/>
      </rPr>
      <t>(sequence or own numbering)</t>
    </r>
  </si>
  <si>
    <t>PORT Short NAME</t>
  </si>
  <si>
    <t>Deliverable #</t>
  </si>
  <si>
    <r>
      <t xml:space="preserve">OTHER Participants TYPE         </t>
    </r>
    <r>
      <rPr>
        <sz val="12"/>
        <color theme="1"/>
        <rFont val="Verdana"/>
        <family val="2"/>
      </rPr>
      <t xml:space="preserve"> (no ports)</t>
    </r>
  </si>
  <si>
    <r>
      <t xml:space="preserve">Purpose / focus     </t>
    </r>
    <r>
      <rPr>
        <sz val="10"/>
        <color theme="1"/>
        <rFont val="Verdana"/>
        <family val="2"/>
      </rPr>
      <t>(Other essential info)</t>
    </r>
  </si>
  <si>
    <t>port or port cluster / environment</t>
  </si>
  <si>
    <t>other short  NAME</t>
  </si>
  <si>
    <t>Project Deliverables,       Living Labs or Pilots</t>
  </si>
  <si>
    <t>UNSDG's related to                                       WPSP Sustainability Focus Area</t>
  </si>
  <si>
    <t>10 AIVP Goals</t>
  </si>
  <si>
    <t>PoF TOPICS</t>
  </si>
  <si>
    <t>17 PoF HLSO's</t>
  </si>
  <si>
    <t>weighing</t>
  </si>
  <si>
    <t>comments - clarifications</t>
  </si>
  <si>
    <t>x User Coordinator - Champion</t>
  </si>
  <si>
    <r>
      <rPr>
        <b/>
        <sz val="9"/>
        <color theme="1"/>
        <rFont val="Verdana"/>
        <family val="2"/>
      </rPr>
      <t xml:space="preserve">#    </t>
    </r>
    <r>
      <rPr>
        <sz val="7"/>
        <color theme="1"/>
        <rFont val="Verdana"/>
        <family val="2"/>
      </rPr>
      <t>(sequence. or own numbering)</t>
    </r>
  </si>
  <si>
    <t>other deliverables                                   NOT related to ports</t>
  </si>
  <si>
    <r>
      <t xml:space="preserve">5 WPSP                Focus Areas              </t>
    </r>
    <r>
      <rPr>
        <sz val="11"/>
        <color theme="1"/>
        <rFont val="Verdana"/>
        <family val="2"/>
      </rPr>
      <t>assign for each project deliverable one or more of the 5 WPSP focus Areas (FA's)</t>
    </r>
  </si>
  <si>
    <t>other - please specify | quantitative scale + subject description ...</t>
  </si>
  <si>
    <t>other - please specify | qualitative (+ description on deliverable)</t>
  </si>
  <si>
    <t>city</t>
  </si>
  <si>
    <t>port cluster</t>
  </si>
  <si>
    <t>deliverable</t>
  </si>
  <si>
    <r>
      <rPr>
        <b/>
        <sz val="14"/>
        <color theme="1"/>
        <rFont val="Verdana"/>
        <family val="2"/>
      </rPr>
      <t>17 PoF High-Level SO's related to UNSDGs or subgoals</t>
    </r>
    <r>
      <rPr>
        <sz val="11"/>
        <color theme="1"/>
        <rFont val="Verdana"/>
        <family val="2"/>
      </rPr>
      <t xml:space="preserve">                                      (HLSO's are the essential link to the project measures - as you applied the WPSP Focus Areas and PoF TOPICS, identify the corresponding HLSO against the project deliverable - PoF SOs tab)</t>
    </r>
  </si>
  <si>
    <r>
      <t xml:space="preserve">UNSDG's related to WPSP Sustainability FA's   </t>
    </r>
    <r>
      <rPr>
        <sz val="11"/>
        <color theme="1"/>
        <rFont val="Verdana"/>
        <family val="2"/>
      </rPr>
      <t xml:space="preserve">  when a project or deliverable applies to multiple PoF HLSO's - they should appear here for each</t>
    </r>
  </si>
  <si>
    <t>00 no UNSDG assigned</t>
  </si>
  <si>
    <r>
      <t>10 AIVP  Goals</t>
    </r>
    <r>
      <rPr>
        <sz val="9"/>
        <color theme="1"/>
        <rFont val="Verdana"/>
        <family val="2"/>
      </rPr>
      <t xml:space="preserve">                                 </t>
    </r>
    <r>
      <rPr>
        <sz val="11"/>
        <color theme="1"/>
        <rFont val="Verdana"/>
        <family val="2"/>
      </rPr>
      <t>only for info, as incorporated in WPSP focus areas and the PoF HLSO's - no further reference made to the AIVP goals in PER tabs</t>
    </r>
  </si>
  <si>
    <t>#000000</t>
  </si>
  <si>
    <t>Sustainability UNSDG's as                                                   per WPSP Focus Areas</t>
  </si>
  <si>
    <t>Res. Infra. UNSDG's                                          as per WPSP Focus Areas</t>
  </si>
  <si>
    <t>17 PoF HLSOs</t>
  </si>
  <si>
    <t>COLOUR codes TABs</t>
  </si>
  <si>
    <r>
      <t xml:space="preserve">17 UN SDG's                                    </t>
    </r>
    <r>
      <rPr>
        <b/>
        <sz val="11"/>
        <color theme="1"/>
        <rFont val="Verdana"/>
        <family val="2"/>
      </rPr>
      <t xml:space="preserve">first step: assign the relevant UNSDG's            to your project deliverables   </t>
    </r>
    <r>
      <rPr>
        <sz val="11"/>
        <color theme="1"/>
        <rFont val="Verdana"/>
        <family val="2"/>
      </rPr>
      <t xml:space="preserve">                                     notice that these are ordered in function of the 5 WPSP Focus Areas and 1 UNSDG may appear multiple times as they apply to multiple WPSP Focus Areas - identified through colour code and UNSDG# (</t>
    </r>
    <r>
      <rPr>
        <b/>
        <sz val="11"/>
        <color theme="1"/>
        <rFont val="Verdana"/>
        <family val="2"/>
      </rPr>
      <t xml:space="preserve">XX </t>
    </r>
    <r>
      <rPr>
        <sz val="11"/>
        <color theme="1"/>
        <rFont val="Verdana"/>
        <family val="2"/>
      </rPr>
      <t xml:space="preserve">xxx) &amp; WPSP (xx </t>
    </r>
    <r>
      <rPr>
        <b/>
        <sz val="11"/>
        <color theme="1"/>
        <rFont val="Verdana"/>
        <family val="2"/>
      </rPr>
      <t>XXX</t>
    </r>
    <r>
      <rPr>
        <sz val="11"/>
        <color theme="1"/>
        <rFont val="Verdana"/>
        <family val="2"/>
      </rPr>
      <t>)</t>
    </r>
  </si>
  <si>
    <t>01 p&amp;c – No poverty</t>
  </si>
  <si>
    <t>02 p&amp;c – Zero Hunger</t>
  </si>
  <si>
    <t>03 p&amp;c – Good health and well-being</t>
  </si>
  <si>
    <t>04 p&amp;c – Quality education</t>
  </si>
  <si>
    <t>04 res – Quality education</t>
  </si>
  <si>
    <t>05 gov – Gender equality</t>
  </si>
  <si>
    <t>06 p&amp;c – Clean water and sanitation</t>
  </si>
  <si>
    <t>06 res – Clean Water and Sanitation</t>
  </si>
  <si>
    <t>07 sus – Affordable and clean energy</t>
  </si>
  <si>
    <t>07 p&amp;c – Affordable and clean energy</t>
  </si>
  <si>
    <t>07 res – Affordable and clean energy</t>
  </si>
  <si>
    <t>08 sus – Decent work and economic growth</t>
  </si>
  <si>
    <t>08 p&amp;c – Decent work and economic growth</t>
  </si>
  <si>
    <t>08 res – Decent work and economic growth</t>
  </si>
  <si>
    <t>08 s&amp;s – Decent work and economic growth</t>
  </si>
  <si>
    <t>03 s&amp;s – Good health and wel-being</t>
  </si>
  <si>
    <t>09 sus – Industry innovation and infrastructure</t>
  </si>
  <si>
    <t>09 res – industry innovation and infrastructure</t>
  </si>
  <si>
    <t>09 s&amp;s – Industry innovation and infrastructure</t>
  </si>
  <si>
    <t>10 gov – Reduced inequalities</t>
  </si>
  <si>
    <t>11 sus – Sustainable cities and communities</t>
  </si>
  <si>
    <t>11 p&amp;c – Sustainable cities and communities</t>
  </si>
  <si>
    <t>11 gov – Sustainable cities and communities</t>
  </si>
  <si>
    <t>11 s&amp;s – Sustainable cities and communities</t>
  </si>
  <si>
    <t>12 sus – Responsible consumption and production</t>
  </si>
  <si>
    <t>12 p&amp;c -  Responsible consumption and production</t>
  </si>
  <si>
    <t>12 gov – Responsible Consumption and production</t>
  </si>
  <si>
    <t>12 s&amp;s – Responsible consumption and production</t>
  </si>
  <si>
    <t>13 sus – Climate action</t>
  </si>
  <si>
    <t>13 p&amp;c – Climate Change</t>
  </si>
  <si>
    <t>13 res – Climate change</t>
  </si>
  <si>
    <t>14 p&amp;c – Life below water</t>
  </si>
  <si>
    <t>14 res – Life below water</t>
  </si>
  <si>
    <t>15 res – Life on land</t>
  </si>
  <si>
    <t>16 gov – Peace, justice and strong institutions</t>
  </si>
  <si>
    <t>16 s&amp;s – Peace, justice and strong institutions</t>
  </si>
  <si>
    <t>17 p&amp;c – Partnerships for the goals</t>
  </si>
  <si>
    <t>17 gov – Partnerships for the goals</t>
  </si>
  <si>
    <t>zz zzz other Sustainability goal - please specify</t>
  </si>
  <si>
    <t>zz zzz other Port-City goal - please specify</t>
  </si>
  <si>
    <t>zz zzz other Governance goal - please specify</t>
  </si>
  <si>
    <t>zz zzz other Res.Infra. goal - please specify</t>
  </si>
  <si>
    <t>zz zzz other Saf.+Sec. goal - please specify</t>
  </si>
  <si>
    <t>17 UNSDG's by WPSP</t>
  </si>
  <si>
    <t>5 WPSPS Focus Areas</t>
  </si>
  <si>
    <t>10 AIVP Agenda      2030 goals</t>
  </si>
  <si>
    <t>17 UNSDG's by WPSP Focus Areas</t>
  </si>
  <si>
    <t>17 res – Partnerships for the goals</t>
  </si>
  <si>
    <t>zz zzz other xxx goal - please specify</t>
  </si>
  <si>
    <t>only to be used if your project does not apply any of the 5 WPSP Focus Areas, any of the 10 AIVP Agenda 2030 Goals and/or any of the 17 DtF HL SO's</t>
  </si>
  <si>
    <t>PoF SOs</t>
  </si>
  <si>
    <t>PoF TOs</t>
  </si>
  <si>
    <t>To be used when particular lines or fields not used (don't delete the content for future use)  - this colour will also remain for not selected particular selection chosen</t>
  </si>
  <si>
    <t>COLOUR codes FIELDs</t>
  </si>
  <si>
    <t>WPSP Focus Areas</t>
  </si>
  <si>
    <t>#D9D9D9</t>
  </si>
  <si>
    <t>Light GREY</t>
  </si>
  <si>
    <t>GREY</t>
  </si>
  <si>
    <t>UN SDGs not covered by PoF under this TOPIC (possible coverage under other PoF Topics)</t>
  </si>
  <si>
    <t>information to be provided</t>
  </si>
  <si>
    <t>17 UNSDGs</t>
  </si>
  <si>
    <r>
      <rPr>
        <b/>
        <sz val="12"/>
        <color theme="1"/>
        <rFont val="Verdana"/>
        <family val="2"/>
      </rPr>
      <t xml:space="preserve">UN SDGs not covered by DtF under this TOPIC                                                                                                                                                                                                                                                                                                                                 </t>
    </r>
    <r>
      <rPr>
        <sz val="12"/>
        <color theme="1"/>
        <rFont val="Verdana"/>
        <family val="2"/>
      </rPr>
      <t xml:space="preserve">       (possible coverage under other DtF Topics)</t>
    </r>
  </si>
  <si>
    <r>
      <rPr>
        <b/>
        <sz val="24"/>
        <color theme="0"/>
        <rFont val="Verdana"/>
        <family val="2"/>
      </rPr>
      <t xml:space="preserve">2 Port-City Relationship                                      </t>
    </r>
    <r>
      <rPr>
        <b/>
        <sz val="10"/>
        <color theme="0"/>
        <rFont val="Verdana"/>
        <family val="2"/>
      </rPr>
      <t xml:space="preserve">                                           community outreach and port-city dialogue, human capital, establish                                                                                                       sustainable port-city relations and improve quality of life in port cities</t>
    </r>
  </si>
  <si>
    <r>
      <rPr>
        <b/>
        <sz val="9"/>
        <color theme="1"/>
        <rFont val="Verdana"/>
        <family val="2"/>
      </rPr>
      <t xml:space="preserve">UN SDGs not covered by DtF under this TOPIC                                                                                                                                                                                                                                                                                                                                 </t>
    </r>
    <r>
      <rPr>
        <sz val="9"/>
        <color theme="1"/>
        <rFont val="Verdana"/>
        <family val="2"/>
      </rPr>
      <t xml:space="preserve">       (possible coverage under other DtF Topics)</t>
    </r>
  </si>
  <si>
    <r>
      <rPr>
        <b/>
        <sz val="24"/>
        <color rgb="FF000000"/>
        <rFont val="Verdana"/>
        <family val="2"/>
      </rPr>
      <t xml:space="preserve">3 Governance &amp; Ethics                           </t>
    </r>
    <r>
      <rPr>
        <b/>
        <sz val="10"/>
        <color rgb="FF000000"/>
        <rFont val="Verdana"/>
        <family val="2"/>
      </rPr>
      <t>promote good governance &amp; practices, transparency,                                                                          equal opportunities, … in port authorities</t>
    </r>
  </si>
  <si>
    <t>Qualitative scale</t>
  </si>
  <si>
    <r>
      <rPr>
        <b/>
        <sz val="24"/>
        <color rgb="FF000000"/>
        <rFont val="Verdana"/>
        <family val="2"/>
      </rPr>
      <t xml:space="preserve">4 Resilient infrastructure                                                </t>
    </r>
    <r>
      <rPr>
        <b/>
        <sz val="10"/>
        <color rgb="FF000000"/>
        <rFont val="Verdana"/>
        <family val="2"/>
      </rPr>
      <t xml:space="preserve"> economic growth, higher productivity, provide resilient                                                                                                                                   infrastructure to meet demands for maritime transport and sustainable landside logistics</t>
    </r>
  </si>
  <si>
    <t>Quantitative and/or Qualitative Measure                  to value the KPI targeted</t>
  </si>
  <si>
    <r>
      <rPr>
        <b/>
        <sz val="11"/>
        <color theme="1"/>
        <rFont val="Verdana"/>
        <family val="2"/>
      </rPr>
      <t>PoF applicable</t>
    </r>
    <r>
      <rPr>
        <sz val="11"/>
        <color theme="1"/>
        <rFont val="Verdana"/>
        <family val="2"/>
      </rPr>
      <t xml:space="preserve"> </t>
    </r>
  </si>
  <si>
    <r>
      <rPr>
        <b/>
        <sz val="12"/>
        <color theme="0"/>
        <rFont val="Verdana"/>
        <family val="2"/>
      </rPr>
      <t>PoF applicable</t>
    </r>
    <r>
      <rPr>
        <sz val="11"/>
        <color theme="0"/>
        <rFont val="Verdana"/>
        <family val="2"/>
      </rPr>
      <t xml:space="preserve"> </t>
    </r>
    <r>
      <rPr>
        <sz val="12"/>
        <color theme="0"/>
        <rFont val="Verdana"/>
        <family val="2"/>
      </rPr>
      <t>overwrite           Yes / NO</t>
    </r>
  </si>
  <si>
    <t>NO</t>
  </si>
  <si>
    <r>
      <rPr>
        <b/>
        <sz val="11"/>
        <color theme="0"/>
        <rFont val="Verdana"/>
        <family val="2"/>
      </rPr>
      <t>PoF applicable</t>
    </r>
    <r>
      <rPr>
        <sz val="11"/>
        <color theme="0"/>
        <rFont val="Verdana"/>
        <family val="2"/>
      </rPr>
      <t xml:space="preserve"> </t>
    </r>
  </si>
  <si>
    <r>
      <rPr>
        <b/>
        <sz val="14"/>
        <color theme="0"/>
        <rFont val="Verdana"/>
        <family val="2"/>
      </rPr>
      <t>Quantitative and/or Qualitative Measure to value the KPI targeted</t>
    </r>
    <r>
      <rPr>
        <sz val="14"/>
        <color theme="0"/>
        <rFont val="Verdana"/>
        <family val="2"/>
      </rPr>
      <t xml:space="preserve">      </t>
    </r>
    <r>
      <rPr>
        <sz val="11"/>
        <color theme="0"/>
        <rFont val="Verdana"/>
        <family val="2"/>
      </rPr>
      <t xml:space="preserve">                                       only complete if the PoF HLSO is BLUE (sustainability) - </t>
    </r>
    <r>
      <rPr>
        <b/>
        <sz val="11"/>
        <color theme="0"/>
        <rFont val="Verdana"/>
        <family val="2"/>
      </rPr>
      <t>samples of Measures under tab PoF SOs</t>
    </r>
  </si>
  <si>
    <r>
      <rPr>
        <b/>
        <sz val="16"/>
        <color theme="1"/>
        <rFont val="Verdana"/>
        <family val="2"/>
      </rPr>
      <t>Month/Year</t>
    </r>
    <r>
      <rPr>
        <sz val="16"/>
        <color theme="1"/>
        <rFont val="Verdana"/>
        <family val="2"/>
      </rPr>
      <t xml:space="preserve"> </t>
    </r>
    <r>
      <rPr>
        <sz val="12"/>
        <color theme="1"/>
        <rFont val="Verdana"/>
        <family val="2"/>
      </rPr>
      <t>achieved or expected to be achieved</t>
    </r>
  </si>
  <si>
    <t>COMMENTS                              DESCRIPTIONS                            CLARIFICATIONS</t>
  </si>
  <si>
    <t>MM/YYYY</t>
  </si>
  <si>
    <t>SCORE or INDEX type</t>
  </si>
  <si>
    <t>Final scale</t>
  </si>
  <si>
    <t>Scores &amp; Indexes + Graphs</t>
  </si>
  <si>
    <r>
      <rPr>
        <b/>
        <i/>
        <sz val="18"/>
        <color theme="0"/>
        <rFont val="Verdana"/>
        <family val="2"/>
      </rPr>
      <t xml:space="preserve">PoF TA Worksheet using the PoF TA Methodology </t>
    </r>
    <r>
      <rPr>
        <b/>
        <i/>
        <sz val="20"/>
        <color theme="0"/>
        <rFont val="Verdana"/>
        <family val="2"/>
      </rPr>
      <t xml:space="preserve">                                                                                                                                                  </t>
    </r>
    <r>
      <rPr>
        <b/>
        <i/>
        <sz val="14"/>
        <color theme="0"/>
        <rFont val="Verdana"/>
        <family val="2"/>
      </rPr>
      <t>Scores and Indexes of the TA Analysis + Graph Reflections</t>
    </r>
  </si>
  <si>
    <t>Brief description of the project                                            with visions, targets and objectives</t>
  </si>
  <si>
    <t>only for calculation purposes DO NOT CHANGE</t>
  </si>
  <si>
    <r>
      <rPr>
        <b/>
        <sz val="12"/>
        <color theme="1"/>
        <rFont val="Verdana"/>
        <family val="2"/>
      </rPr>
      <t>PoF applicable</t>
    </r>
    <r>
      <rPr>
        <sz val="11"/>
        <color theme="1"/>
        <rFont val="Verdana"/>
        <family val="2"/>
      </rPr>
      <t xml:space="preserve"> </t>
    </r>
    <r>
      <rPr>
        <sz val="12"/>
        <color theme="1"/>
        <rFont val="Verdana"/>
        <family val="2"/>
      </rPr>
      <t>overwrite           Yes / NO</t>
    </r>
  </si>
  <si>
    <r>
      <rPr>
        <b/>
        <sz val="24"/>
        <color theme="0"/>
        <rFont val="Verdana"/>
        <family val="2"/>
      </rPr>
      <t xml:space="preserve">1 Sustainability                                                                    </t>
    </r>
    <r>
      <rPr>
        <b/>
        <sz val="20"/>
        <color theme="0"/>
        <rFont val="Verdana"/>
        <family val="2"/>
      </rPr>
      <t xml:space="preserve"> </t>
    </r>
    <r>
      <rPr>
        <sz val="10"/>
        <color theme="0"/>
        <rFont val="Verdana"/>
        <family val="2"/>
      </rPr>
      <t>combat</t>
    </r>
    <r>
      <rPr>
        <b/>
        <sz val="10"/>
        <color theme="0"/>
        <rFont val="Verdana"/>
        <family val="2"/>
      </rPr>
      <t xml:space="preserve"> global warming &amp; climate change,                                                                                                                                                                                                                                                                                                    </t>
    </r>
    <r>
      <rPr>
        <sz val="10"/>
        <color theme="0"/>
        <rFont val="Verdana"/>
        <family val="2"/>
      </rPr>
      <t>save</t>
    </r>
    <r>
      <rPr>
        <b/>
        <sz val="10"/>
        <color theme="0"/>
        <rFont val="Verdana"/>
        <family val="2"/>
      </rPr>
      <t xml:space="preserve"> natural resources, </t>
    </r>
    <r>
      <rPr>
        <sz val="10"/>
        <color theme="0"/>
        <rFont val="Verdana"/>
        <family val="2"/>
      </rPr>
      <t>adapt</t>
    </r>
    <r>
      <rPr>
        <b/>
        <sz val="10"/>
        <color theme="0"/>
        <rFont val="Verdana"/>
        <family val="2"/>
      </rPr>
      <t xml:space="preserve"> renewable energy, </t>
    </r>
    <r>
      <rPr>
        <sz val="10"/>
        <color theme="0"/>
        <rFont val="Verdana"/>
        <family val="2"/>
      </rPr>
      <t xml:space="preserve">approach </t>
    </r>
    <r>
      <rPr>
        <b/>
        <sz val="10"/>
        <color theme="0"/>
        <rFont val="Verdana"/>
        <family val="2"/>
      </rPr>
      <t>circular economy, ...</t>
    </r>
  </si>
  <si>
    <r>
      <t xml:space="preserve">WPSP 2 - Port-CITY Relationship &amp; COMMUNITY                   outreach + dialogue worksheet                                          </t>
    </r>
    <r>
      <rPr>
        <b/>
        <i/>
        <sz val="16"/>
        <color theme="0"/>
        <rFont val="Verdana"/>
        <family val="2"/>
      </rPr>
      <t>human capital, establish sustainable port-city relations and improve quality of life in port cities - 8 out of 17 UNSDG's (PER)</t>
    </r>
    <r>
      <rPr>
        <sz val="12"/>
        <color theme="0"/>
        <rFont val="Verdana"/>
        <family val="2"/>
      </rPr>
      <t xml:space="preserve">                                              colour scheme at the very right of this tab or on the primary tab (INTRO)</t>
    </r>
  </si>
  <si>
    <r>
      <t xml:space="preserve">WPSP 1 - SUSTAINABILITY Climate &amp; Energy worksheet                                               </t>
    </r>
    <r>
      <rPr>
        <b/>
        <i/>
        <sz val="16"/>
        <color theme="0"/>
        <rFont val="Verdana"/>
        <family val="2"/>
      </rPr>
      <t>Combat Global Warming, Combat Climate Change, Circular Economy                                                 (save on natural resources, and approach, ...) - 6 out of 17 UNSDG's (PER)</t>
    </r>
    <r>
      <rPr>
        <sz val="12"/>
        <color theme="0"/>
        <rFont val="Verdana"/>
        <family val="2"/>
      </rPr>
      <t xml:space="preserve">                         colour scheme at the very right of this tab or on the primary tab (INTRO)</t>
    </r>
  </si>
  <si>
    <r>
      <t xml:space="preserve">WPSP 3 - GOVERNANCE &amp; ETHICS                                            </t>
    </r>
    <r>
      <rPr>
        <b/>
        <i/>
        <sz val="16"/>
        <color theme="0"/>
        <rFont val="Verdana"/>
        <family val="2"/>
      </rPr>
      <t xml:space="preserve"> promote good governance &amp; practices, transparency,                                                                          equal opportunities, … in port authorities - 9 out of 17 UNSDG's (PER)</t>
    </r>
    <r>
      <rPr>
        <sz val="12"/>
        <color theme="0"/>
        <rFont val="Verdana"/>
        <family val="2"/>
      </rPr>
      <t xml:space="preserve">                         colour scheme at the very right of this tab or on the primary tab (INTRO)</t>
    </r>
  </si>
  <si>
    <r>
      <t xml:space="preserve">WPSP 4 - Resilient infrastructure                                                 </t>
    </r>
    <r>
      <rPr>
        <b/>
        <i/>
        <sz val="16"/>
        <color theme="0"/>
        <rFont val="Verdana"/>
        <family val="2"/>
      </rPr>
      <t>economic growth, higher productivity, provide resilient infrastructure to meet demands for maritime transport and sustainable landside logistics           - 6 out of 17 UNSDG's (PER)</t>
    </r>
    <r>
      <rPr>
        <sz val="12"/>
        <color theme="0"/>
        <rFont val="Verdana"/>
        <family val="2"/>
      </rPr>
      <t xml:space="preserve">                                                                                              colour scheme at the very right of this tab or on the primary tab (INTRO)</t>
    </r>
  </si>
  <si>
    <r>
      <t>17 PoF high-level SO's related to UNSDGs or subgoals</t>
    </r>
    <r>
      <rPr>
        <sz val="13"/>
        <color theme="1"/>
        <rFont val="Verdana"/>
        <family val="2"/>
      </rPr>
      <t xml:space="preserve">                             </t>
    </r>
    <r>
      <rPr>
        <sz val="11"/>
        <color theme="1"/>
        <rFont val="Verdana"/>
        <family val="2"/>
      </rPr>
      <t>if field is Light GREY (GOVERNANCE) complete the measure - if colour does not change (No PoF HLSO) the project deliverable may appear under another WPSP Focus Area</t>
    </r>
  </si>
  <si>
    <r>
      <t>17 PoF high-level SO's related to UNSDGs or subgoals</t>
    </r>
    <r>
      <rPr>
        <sz val="13"/>
        <color theme="0"/>
        <rFont val="Verdana"/>
        <family val="2"/>
      </rPr>
      <t xml:space="preserve">                             </t>
    </r>
    <r>
      <rPr>
        <sz val="11"/>
        <color theme="0"/>
        <rFont val="Verdana"/>
        <family val="2"/>
      </rPr>
      <t>if field is BLUE (SUSTAINABILITY) complete the measure - if colour does not change (No PoF HLSO) the project deliverable may appear under another WPSP Focus Area</t>
    </r>
  </si>
  <si>
    <r>
      <t>17 PoF high-level SO's related to UNSDGs or subgoals</t>
    </r>
    <r>
      <rPr>
        <sz val="13"/>
        <color theme="0"/>
        <rFont val="Verdana"/>
        <family val="2"/>
      </rPr>
      <t xml:space="preserve">                             </t>
    </r>
    <r>
      <rPr>
        <sz val="11"/>
        <color theme="0"/>
        <rFont val="Verdana"/>
        <family val="2"/>
      </rPr>
      <t>if field is ORANGE (PORT-CITY) complete the measure - if colour does not change (No PoF HLSO) the project deliverable may appear under another WPSP Focus Area</t>
    </r>
  </si>
  <si>
    <r>
      <t>17 PoF high-level SO's related to UNSDGs or subgoals</t>
    </r>
    <r>
      <rPr>
        <sz val="13"/>
        <color theme="1"/>
        <rFont val="Verdana"/>
        <family val="2"/>
      </rPr>
      <t xml:space="preserve">                             </t>
    </r>
    <r>
      <rPr>
        <sz val="11"/>
        <color theme="1"/>
        <rFont val="Verdana"/>
        <family val="2"/>
      </rPr>
      <t>if field is YELLOW (RES.INFRA) complete the measure - if colour does not change (No PoF HLSO) the project deliverable may appear under another WPSP Focus Area</t>
    </r>
  </si>
  <si>
    <r>
      <t>17 PoF high-level SO's related to UNSDGs or subgoals</t>
    </r>
    <r>
      <rPr>
        <sz val="13"/>
        <color theme="0"/>
        <rFont val="Verdana"/>
        <family val="2"/>
      </rPr>
      <t xml:space="preserve">                             </t>
    </r>
    <r>
      <rPr>
        <sz val="11"/>
        <color theme="0"/>
        <rFont val="Verdana"/>
        <family val="2"/>
      </rPr>
      <t>if field is Dark GREY (SAF+SEC) complete the measure - if colour does not change (No PoF HLSO) the project deliverable may appear under another WPSP Focus Area</t>
    </r>
  </si>
  <si>
    <r>
      <rPr>
        <b/>
        <sz val="14"/>
        <color theme="1"/>
        <rFont val="Verdana"/>
        <family val="2"/>
      </rPr>
      <t>Quantitative and/or Qualitative Measure to value the KPI targeted</t>
    </r>
    <r>
      <rPr>
        <sz val="14"/>
        <color theme="1"/>
        <rFont val="Verdana"/>
        <family val="2"/>
      </rPr>
      <t xml:space="preserve">      </t>
    </r>
    <r>
      <rPr>
        <sz val="11"/>
        <color theme="1"/>
        <rFont val="Verdana"/>
        <family val="2"/>
      </rPr>
      <t xml:space="preserve">                                       only complete if the PoF HLSO is YELLOW (RES.INFRA)     </t>
    </r>
    <r>
      <rPr>
        <b/>
        <sz val="11"/>
        <color theme="1"/>
        <rFont val="Verdana"/>
        <family val="2"/>
      </rPr>
      <t>samples of Measures under tab PoF SOs</t>
    </r>
  </si>
  <si>
    <r>
      <rPr>
        <b/>
        <sz val="14"/>
        <color theme="0"/>
        <rFont val="Verdana"/>
        <family val="2"/>
      </rPr>
      <t>Quantitative and/or Qualitative Measure to value the KPI targeted</t>
    </r>
    <r>
      <rPr>
        <sz val="14"/>
        <color theme="0"/>
        <rFont val="Verdana"/>
        <family val="2"/>
      </rPr>
      <t xml:space="preserve">      </t>
    </r>
    <r>
      <rPr>
        <sz val="11"/>
        <color theme="0"/>
        <rFont val="Verdana"/>
        <family val="2"/>
      </rPr>
      <t xml:space="preserve">                                       only complete if the PoF HLSO is GREY (SAF+SEC)           </t>
    </r>
    <r>
      <rPr>
        <b/>
        <sz val="11"/>
        <color theme="0"/>
        <rFont val="Verdana"/>
        <family val="2"/>
      </rPr>
      <t>samples of Measures under tab PoF SOs</t>
    </r>
  </si>
  <si>
    <r>
      <rPr>
        <b/>
        <sz val="14"/>
        <color theme="0"/>
        <rFont val="Verdana"/>
        <family val="2"/>
      </rPr>
      <t>Quantitative and/or Qualitative Measure to value the KPI targeted</t>
    </r>
    <r>
      <rPr>
        <sz val="14"/>
        <color theme="0"/>
        <rFont val="Verdana"/>
        <family val="2"/>
      </rPr>
      <t xml:space="preserve">      </t>
    </r>
    <r>
      <rPr>
        <sz val="11"/>
        <color theme="0"/>
        <rFont val="Verdana"/>
        <family val="2"/>
      </rPr>
      <t xml:space="preserve">                                       only complete if the PoF HLSO is ORANGE (PORT-CITY)        </t>
    </r>
    <r>
      <rPr>
        <b/>
        <sz val="11"/>
        <color theme="0"/>
        <rFont val="Verdana"/>
        <family val="2"/>
      </rPr>
      <t>samples of Measures under tab PoF SOs</t>
    </r>
  </si>
  <si>
    <r>
      <rPr>
        <b/>
        <sz val="14"/>
        <color theme="1"/>
        <rFont val="Verdana"/>
        <family val="2"/>
      </rPr>
      <t>Quantitative and/or Qualitative Measure to value the KPI targeted</t>
    </r>
    <r>
      <rPr>
        <sz val="14"/>
        <color theme="1"/>
        <rFont val="Verdana"/>
        <family val="2"/>
      </rPr>
      <t xml:space="preserve">      </t>
    </r>
    <r>
      <rPr>
        <sz val="11"/>
        <color theme="1"/>
        <rFont val="Verdana"/>
        <family val="2"/>
      </rPr>
      <t xml:space="preserve">                                       only complete if the PoF HLSO is GREY (GOVERNANCE)     </t>
    </r>
    <r>
      <rPr>
        <b/>
        <sz val="11"/>
        <color theme="1"/>
        <rFont val="Verdana"/>
        <family val="2"/>
      </rPr>
      <t>samples of Measures under tab PoF SOs</t>
    </r>
  </si>
  <si>
    <t>To set responsible care Safety and Security</t>
  </si>
  <si>
    <r>
      <rPr>
        <b/>
        <sz val="12"/>
        <color theme="1"/>
        <rFont val="Verdana"/>
        <family val="2"/>
      </rPr>
      <t xml:space="preserve">UN SDGs not covered by DtF under this TOPIC </t>
    </r>
    <r>
      <rPr>
        <sz val="12"/>
        <color theme="1"/>
        <rFont val="Verdana"/>
        <family val="2"/>
      </rPr>
      <t xml:space="preserve">                                                                                                                                                                                                                                                                                                                                                                                                                                              (possible coverage under other DtF Topics)</t>
    </r>
  </si>
  <si>
    <t xml:space="preserve">Weighing                     </t>
  </si>
  <si>
    <t>PRE-conditions for TA</t>
  </si>
  <si>
    <t>NICHES Step 1</t>
  </si>
  <si>
    <t>NICHES Step 2</t>
  </si>
  <si>
    <t>NICHES Step 3</t>
  </si>
  <si>
    <t>Impacts and measures of success</t>
  </si>
  <si>
    <t>Identify the main components of the innovative concept and its context relevant to transferability</t>
  </si>
  <si>
    <t>Niches Step 1</t>
  </si>
  <si>
    <t>Niches Step 2</t>
  </si>
  <si>
    <t>Niches Step 3</t>
  </si>
  <si>
    <t>Niches Step 4</t>
  </si>
  <si>
    <t xml:space="preserve">Identify the relevant characteristics of each component and its achievement in the current context                            </t>
  </si>
  <si>
    <t>Undesi- rable secon- dary effects</t>
  </si>
  <si>
    <t>Exclu- ding factors</t>
  </si>
  <si>
    <t>Key bene- fits</t>
  </si>
  <si>
    <t xml:space="preserve">impacts and measure of success towards contribu- ting to the DtF KPI-set and the DtF TA </t>
  </si>
  <si>
    <t>NICHES Step 5</t>
  </si>
  <si>
    <t>Assess the likely ease or difficulty in achieving the indicated level of importance of each characteristic in the adopter port</t>
  </si>
  <si>
    <t xml:space="preserve">NICHES Step 6                                  </t>
  </si>
  <si>
    <t>Setting up training programs for all parties and their emplo- yees</t>
  </si>
  <si>
    <t>Reasons and Best Prac-tices for Trans-ferabi- lity</t>
  </si>
  <si>
    <t>Barriers &amp; con- straints</t>
  </si>
  <si>
    <t>Risk &amp; PM Provi- sions</t>
  </si>
  <si>
    <t>Networ- king oppor-tunities</t>
  </si>
  <si>
    <t>Publishing effective guidance for stake- holders</t>
  </si>
  <si>
    <t>Spread- ing the word</t>
  </si>
  <si>
    <t>Ground- work for establish- ing pro-jects with supply chain actors</t>
  </si>
  <si>
    <t>National, EU regional, EU +  Neigh- bouring Coun- tries</t>
  </si>
  <si>
    <t>Roles, respons-ib ilities and functions across trans- ferability scenario</t>
  </si>
  <si>
    <r>
      <t xml:space="preserve">Purpose for using the PoF TA </t>
    </r>
    <r>
      <rPr>
        <b/>
        <sz val="10.5"/>
        <color theme="1"/>
        <rFont val="Verdana"/>
        <family val="2"/>
      </rPr>
      <t>Methodo-logy</t>
    </r>
  </si>
  <si>
    <t>Intro-duction to  imple-mentation scenarios</t>
  </si>
  <si>
    <t>consideration of factors identified &amp; assess-ment ascribed</t>
  </si>
  <si>
    <t>piloting and roll-out of imple-menta-tion</t>
  </si>
  <si>
    <t>Benefits, costs and challen-ges</t>
  </si>
  <si>
    <t>Key stake- holders invol-ved</t>
  </si>
  <si>
    <t>Port size, type and modus oper-andi</t>
  </si>
  <si>
    <t>Key charac-teris-tics</t>
  </si>
  <si>
    <t>Good / best prac- tices</t>
  </si>
  <si>
    <t>Over-view of risk manage- ment provi-sions</t>
  </si>
  <si>
    <t>possible pitfalls or risks to ques- tioned for port peering sce-narios</t>
  </si>
  <si>
    <t>Other risks or barriers at deploy-ment &amp; integra-tion of solution in real-world environ- ment</t>
  </si>
  <si>
    <t xml:space="preserve">well-defined quanti- fiable and realistic SMART speci-fied KPIs </t>
  </si>
  <si>
    <t>essen-tial prere-quisites in defining SMART quanti- fiable mea-sures to KPIs</t>
  </si>
  <si>
    <t>Action planning -  tailored recom- menda- tions in port-specific imple-menta-tion scenarios</t>
  </si>
  <si>
    <t>Compo- nents, their characte- ristics, ease of achieving level &amp; contribu-tions re-quired to success-ful imple-mentation</t>
  </si>
  <si>
    <t xml:space="preserve">components, their characteristics, ease of achieving level and contributions required to successful implementation, completed from the appropriate perspectives </t>
  </si>
  <si>
    <t>common challenges         and needs</t>
  </si>
  <si>
    <t xml:space="preserve">Consider set of values across characteristics &amp; assess likely potential for transferability &amp; any conditions that required    </t>
  </si>
  <si>
    <t>define/agree conclusions of detailed characteristics, areas &amp; targets of measurement to comply with the expectations set by the project consortium and/or stakeholders to the project deliverables</t>
  </si>
  <si>
    <t>reporting on ac-tual versus targeted measures &amp; achieving expectations will be part of the project management reporting during the actual transfer</t>
  </si>
  <si>
    <t>consideration of the factors identified and the assess-ment values ascribed to each</t>
  </si>
  <si>
    <t>Other consi-dera-tions</t>
  </si>
  <si>
    <t>Chal-lenges</t>
  </si>
  <si>
    <t xml:space="preserve">NICHES Step 4                         </t>
  </si>
  <si>
    <t xml:space="preserve">NICHES Step 6                                </t>
  </si>
  <si>
    <t>TA RISK Assessment and Management Provisions</t>
  </si>
  <si>
    <t xml:space="preserve">SUC-CESS                         </t>
  </si>
  <si>
    <t>BENEFITS</t>
  </si>
  <si>
    <t>TRAINING</t>
  </si>
  <si>
    <r>
      <t>TA Worksheet Project Evaluation Results (PER)                          of the PoF TA Methodology</t>
    </r>
    <r>
      <rPr>
        <i/>
        <sz val="14"/>
        <color theme="0"/>
        <rFont val="Verdana"/>
        <family val="2"/>
      </rPr>
      <t xml:space="preserve">                                                         overview of all components &amp; their characteristics with NICHES+ 6-steps approach</t>
    </r>
  </si>
  <si>
    <t>Area of Assessment</t>
  </si>
  <si>
    <r>
      <rPr>
        <b/>
        <sz val="16"/>
        <color theme="1"/>
        <rFont val="Verdana"/>
        <family val="2"/>
      </rPr>
      <t xml:space="preserve">Brief description of compliance </t>
    </r>
    <r>
      <rPr>
        <sz val="14"/>
        <color theme="1"/>
        <rFont val="Verdana"/>
        <family val="2"/>
      </rPr>
      <t>(how-to)</t>
    </r>
  </si>
  <si>
    <r>
      <t>UP-scaling</t>
    </r>
    <r>
      <rPr>
        <sz val="14"/>
        <color theme="1"/>
        <rFont val="Verdana"/>
        <family val="2"/>
      </rPr>
      <t xml:space="preserve">                </t>
    </r>
    <r>
      <rPr>
        <sz val="12"/>
        <color theme="1"/>
        <rFont val="Verdana"/>
        <family val="2"/>
      </rPr>
      <t>(reasons for upscaling)</t>
    </r>
  </si>
  <si>
    <r>
      <t>Down-scaling</t>
    </r>
    <r>
      <rPr>
        <sz val="12"/>
        <color theme="1"/>
        <rFont val="Verdana"/>
        <family val="2"/>
      </rPr>
      <t xml:space="preserve">                (reasons for downscaling)</t>
    </r>
  </si>
  <si>
    <t>KPIs need to be scalable</t>
  </si>
  <si>
    <t>KPIs at best should be predictable relative to setting expectations or predicted measurement of those expectations.</t>
  </si>
  <si>
    <t>KPIs should be easy to use and communicate to decision makers at each of the project partners and with project and deliverable stakeholders</t>
  </si>
  <si>
    <t>KPIs can be adapted (while still comparable) to specific requirements or settings at the adaptor port</t>
  </si>
  <si>
    <t xml:space="preserve">add </t>
  </si>
  <si>
    <r>
      <t>PER - PRE-conditions for the Transferability Analysis</t>
    </r>
    <r>
      <rPr>
        <i/>
        <sz val="14"/>
        <color theme="0"/>
        <rFont val="Verdana"/>
        <family val="2"/>
      </rPr>
      <t xml:space="preserve">                                                        assessment of reasons, high-level evaluation, key benefits, geographic transfer &amp; roles and responsibilities</t>
    </r>
  </si>
  <si>
    <r>
      <rPr>
        <b/>
        <sz val="16"/>
        <color theme="1"/>
        <rFont val="Verdana"/>
        <family val="2"/>
      </rPr>
      <t>Component / charachteristic</t>
    </r>
    <r>
      <rPr>
        <sz val="16"/>
        <color theme="1"/>
        <rFont val="Verdana"/>
        <family val="2"/>
      </rPr>
      <t xml:space="preserve">    </t>
    </r>
    <r>
      <rPr>
        <sz val="14"/>
        <color theme="1"/>
        <rFont val="Verdana"/>
        <family val="2"/>
      </rPr>
      <t xml:space="preserve">                                   of the PoF TA Methodology</t>
    </r>
  </si>
  <si>
    <r>
      <t xml:space="preserve">Achieved </t>
    </r>
    <r>
      <rPr>
        <sz val="12"/>
        <color theme="1"/>
        <rFont val="Verdana"/>
        <family val="2"/>
      </rPr>
      <t>yes/no/NA        (NA =  not applicable)</t>
    </r>
  </si>
  <si>
    <r>
      <rPr>
        <b/>
        <sz val="16"/>
        <color theme="1"/>
        <rFont val="Verdana"/>
        <family val="2"/>
      </rPr>
      <t xml:space="preserve">Achieving recommendation for transferability </t>
    </r>
    <r>
      <rPr>
        <sz val="16"/>
        <color theme="1"/>
        <rFont val="Verdana"/>
        <family val="2"/>
      </rPr>
      <t>(how-to)</t>
    </r>
    <r>
      <rPr>
        <b/>
        <sz val="16"/>
        <color theme="1"/>
        <rFont val="Verdana"/>
        <family val="2"/>
      </rPr>
      <t xml:space="preserve">              </t>
    </r>
    <r>
      <rPr>
        <sz val="12"/>
        <color theme="1"/>
        <rFont val="Verdana"/>
        <family val="2"/>
      </rPr>
      <t>provide below sufficient information documenting the TA-index obtained for each relevant area applicable to the project or deliverable transfer</t>
    </r>
  </si>
  <si>
    <t>PER - NICHES Step 1. Impacts and measures of success</t>
  </si>
  <si>
    <t>PER - NICHES Step 2. Is up-scaling (or down-scaling) required?</t>
  </si>
  <si>
    <t>PER - NICHES Step 3. Identify the main components of the innovative concept and its context relevant to transferability</t>
  </si>
  <si>
    <t>PER - NICHES Step 4. Identify the relevant characteristics of each component and its achievement in the current context</t>
  </si>
  <si>
    <t>PER - Key characteristics of a successful project</t>
  </si>
  <si>
    <t>PER - TA Risk Assessment and Management Provisions</t>
  </si>
  <si>
    <t>PER - NICHES Step 5. Assess the likely ease or difficulty in achieving the indicated level of importance of each characteristic in the adopter port</t>
  </si>
  <si>
    <t>PER - NICHES Step 6. Consider the set of values across the characteristics and assess the likely potential for transferability and any conditions that may be required</t>
  </si>
  <si>
    <r>
      <t>PER - Defining key benefits, improvement of  KPI’s &amp; ROI</t>
    </r>
    <r>
      <rPr>
        <i/>
        <sz val="14"/>
        <color theme="0"/>
        <rFont val="Verdana"/>
        <family val="2"/>
      </rPr>
      <t xml:space="preserve">                                                                                                   list of potential benefits to be considered and specified with CBA - Cost/Benefit Analysis or other qauntifiable SMART measurable values</t>
    </r>
  </si>
  <si>
    <t>PER - Setting up training programs for all parties and    their employees</t>
  </si>
  <si>
    <t>consideration of the factors identified and the assessment ascribed</t>
  </si>
  <si>
    <t>PoF Toss</t>
  </si>
  <si>
    <t>Unusable areas</t>
  </si>
  <si>
    <t>0.00 - 4.00</t>
  </si>
  <si>
    <t>COMMENTS                                             DESCRIPTIONS                            CLARIFICATIONS</t>
  </si>
  <si>
    <t>examples</t>
  </si>
  <si>
    <t>OPS installation</t>
  </si>
  <si>
    <t>Cost savings</t>
  </si>
  <si>
    <t>improving gas exhaust filters</t>
  </si>
  <si>
    <t>First electric straddle carriers</t>
  </si>
  <si>
    <t>First ISO container</t>
  </si>
  <si>
    <r>
      <t>PRE-conditions for TA</t>
    </r>
    <r>
      <rPr>
        <sz val="12"/>
        <color theme="1"/>
        <rFont val="Verdana"/>
        <family val="2"/>
      </rPr>
      <t xml:space="preserve"> - NO / YES / NA (not applicable)</t>
    </r>
  </si>
  <si>
    <r>
      <t>Niches Step 1</t>
    </r>
    <r>
      <rPr>
        <b/>
        <sz val="11"/>
        <color theme="1"/>
        <rFont val="Verdana"/>
        <family val="2"/>
      </rPr>
      <t xml:space="preserve">    </t>
    </r>
    <r>
      <rPr>
        <b/>
        <sz val="10"/>
        <color theme="1"/>
        <rFont val="Verdana"/>
        <family val="2"/>
      </rPr>
      <t xml:space="preserve">              </t>
    </r>
    <r>
      <rPr>
        <sz val="10"/>
        <color theme="1"/>
        <rFont val="Verdana"/>
        <family val="2"/>
      </rPr>
      <t xml:space="preserve"> NO / YES / NA (not applicable)</t>
    </r>
  </si>
  <si>
    <r>
      <t>Niches Step 2</t>
    </r>
    <r>
      <rPr>
        <sz val="10"/>
        <color theme="1"/>
        <rFont val="Verdana"/>
        <family val="2"/>
      </rPr>
      <t xml:space="preserve">                   NO / YES / NA (not applicable)</t>
    </r>
  </si>
  <si>
    <r>
      <t>Niches Step 3</t>
    </r>
    <r>
      <rPr>
        <sz val="10"/>
        <color theme="1"/>
        <rFont val="Verdana"/>
        <family val="2"/>
      </rPr>
      <t xml:space="preserve">                   NO / YES / NA (not applicable)</t>
    </r>
  </si>
  <si>
    <r>
      <t>Niches Step 4</t>
    </r>
    <r>
      <rPr>
        <sz val="10"/>
        <color theme="1"/>
        <rFont val="Verdana"/>
        <family val="2"/>
      </rPr>
      <t xml:space="preserve">                                                                             NO / YES / NA (not applicable)</t>
    </r>
  </si>
  <si>
    <r>
      <t xml:space="preserve">TA Risk Assessment and Management Provisions               </t>
    </r>
    <r>
      <rPr>
        <sz val="10"/>
        <color theme="1"/>
        <rFont val="Verdana"/>
        <family val="2"/>
      </rPr>
      <t xml:space="preserve">                   NO / YES / NA (not applicable)</t>
    </r>
    <r>
      <rPr>
        <b/>
        <sz val="14"/>
        <color theme="1"/>
        <rFont val="Verdana"/>
        <family val="2"/>
      </rPr>
      <t xml:space="preserve">            </t>
    </r>
  </si>
  <si>
    <r>
      <t xml:space="preserve">NICHES Step 5                </t>
    </r>
    <r>
      <rPr>
        <sz val="10"/>
        <color theme="1"/>
        <rFont val="Verdana"/>
        <family val="2"/>
      </rPr>
      <t xml:space="preserve">                   NO / YES / NA (not applicable)</t>
    </r>
  </si>
  <si>
    <r>
      <t xml:space="preserve">NICHES Step 6                                                                  </t>
    </r>
    <r>
      <rPr>
        <sz val="10"/>
        <color theme="1"/>
        <rFont val="Verdana"/>
        <family val="2"/>
      </rPr>
      <t xml:space="preserve">                   NO / YES / NA (not applicable)</t>
    </r>
    <r>
      <rPr>
        <b/>
        <sz val="14"/>
        <color theme="1"/>
        <rFont val="Verdana"/>
        <family val="2"/>
      </rPr>
      <t xml:space="preserve">                              </t>
    </r>
  </si>
  <si>
    <t>Note: this space will be complemented with graphs of the scores and indexes in a next release</t>
  </si>
  <si>
    <t>0.00 - 5.00</t>
  </si>
  <si>
    <r>
      <t xml:space="preserve">0.00                 </t>
    </r>
    <r>
      <rPr>
        <sz val="10"/>
        <color theme="1"/>
        <rFont val="Verdana"/>
        <family val="2"/>
      </rPr>
      <t>(to be defined)</t>
    </r>
  </si>
  <si>
    <r>
      <rPr>
        <b/>
        <sz val="16"/>
        <color theme="1"/>
        <rFont val="Verdana"/>
        <family val="2"/>
      </rPr>
      <t xml:space="preserve">PCI    </t>
    </r>
    <r>
      <rPr>
        <b/>
        <sz val="14"/>
        <color theme="1"/>
        <rFont val="Verdana"/>
        <family val="2"/>
      </rPr>
      <t xml:space="preserve">  </t>
    </r>
    <r>
      <rPr>
        <sz val="14"/>
        <color theme="1"/>
        <rFont val="Verdana"/>
        <family val="2"/>
      </rPr>
      <t xml:space="preserve">        </t>
    </r>
    <r>
      <rPr>
        <sz val="10"/>
        <color theme="1"/>
        <rFont val="Verdana"/>
        <family val="2"/>
      </rPr>
      <t xml:space="preserve"> </t>
    </r>
    <r>
      <rPr>
        <sz val="12"/>
        <color theme="1"/>
        <rFont val="Verdana"/>
        <family val="2"/>
      </rPr>
      <t>Project Common Index</t>
    </r>
  </si>
  <si>
    <r>
      <t xml:space="preserve">Specify collaboration between EU ports and/or ports from neighbouring countries (specific region) engaged in multi-port participation, port peering or champion scenarios + collaboration on scope areas between EU PoF projects … </t>
    </r>
    <r>
      <rPr>
        <sz val="10"/>
        <color theme="0"/>
        <rFont val="Verdana"/>
        <family val="2"/>
      </rPr>
      <t xml:space="preserve">                                                                                                                                                                             </t>
    </r>
  </si>
  <si>
    <t>The notes on this tab and in others can be left from the screen if they are too disturbing, by selecting REVIEW, then drill-down on the Notes and select/toggle between 'show all notes' ON or OFF. Do not delete the notes as they provide the information to be entered which will no longer be in the field once you overwrite.</t>
  </si>
  <si>
    <r>
      <rPr>
        <b/>
        <u/>
        <sz val="14"/>
        <color theme="1"/>
        <rFont val="Verdana"/>
        <family val="2"/>
      </rPr>
      <t>Read the TA &amp; PoF TA Methodology Guide</t>
    </r>
    <r>
      <rPr>
        <sz val="14"/>
        <color theme="1"/>
        <rFont val="Verdana"/>
        <family val="2"/>
      </rPr>
      <t xml:space="preserve"> (PDF)
Read through these basic instructions to familiarise with the overall structure and the requirements for completing the exercise of going through the actual Transferability Analysis for your project(s). Follow the instructions below to ensure proper use of the TA Worksheet.</t>
    </r>
  </si>
  <si>
    <t>In a following release of the TA Worksheet, we will provide for automated graphs of the different scores and indexes (general weighted averages and for each of the 5 WPSP Focus Areas). This will be combined with automating the calculations of the weighted averages of the TA-scores and TA-indexes.</t>
  </si>
  <si>
    <t>Note that the entire TA Worksheet is centred around the ports – not the ‘other participants’ however as their roles are important to the project, they should be mentioned in the ‘HLSO+PER Overview’ tab, under the second part of the tables, focusing on those partners in the project.</t>
  </si>
  <si>
    <t xml:space="preserve">This completed the first part of the TA Worksheet: High-Level SOs assigned to each deliverable as per the 5 WPSP Focus Areas and per port applicable. Next start the actual evaluation or the Project Evaluation Review (PER) of transferability for each of the deliverables. </t>
  </si>
  <si>
    <t>Most information will be pre-populated, but we recommend reviewing all the information provided. Correct or add all the information required through making the correct selections from the drill-down menus in the columns which provide this function and complete the needed inputs light green fields.</t>
  </si>
  <si>
    <r>
      <rPr>
        <b/>
        <sz val="18"/>
        <color theme="0"/>
        <rFont val="Verdana"/>
        <family val="2"/>
      </rPr>
      <t>PER Overview</t>
    </r>
    <r>
      <rPr>
        <sz val="12"/>
        <color theme="0"/>
        <rFont val="Verdana"/>
        <family val="2"/>
      </rPr>
      <t xml:space="preserve"> (Project Evaluation Results (PER) of the PoF TA Methodology)</t>
    </r>
  </si>
  <si>
    <t>If an area or a line item (component or characteristic) is not applicable to your project environment, scope or deliverable, pilot or living lab, it is recommend to 'grey-out' the entire line or area, to ease the focus on what is essential for your project - DO NOT delete lines which may corrupt the entire worksheet or show errors in particular calculated fields.</t>
  </si>
  <si>
    <r>
      <t>Scores &amp; Indexes + Graphs</t>
    </r>
    <r>
      <rPr>
        <sz val="18"/>
        <color theme="1"/>
        <rFont val="Verdana"/>
        <family val="2"/>
      </rPr>
      <t xml:space="preserve"> </t>
    </r>
  </si>
  <si>
    <r>
      <t xml:space="preserve">Barriers towards project deliverable adaption and consequences </t>
    </r>
    <r>
      <rPr>
        <sz val="10"/>
        <color theme="1"/>
        <rFont val="Verdana"/>
        <family val="2"/>
      </rPr>
      <t>(possible not) identified or perceived at the donor port. These are the negatives (-1) and should be accompanied with the identification of the need for acceptance towards those barriers or alternative solutions to overcome those barriers</t>
    </r>
    <r>
      <rPr>
        <b/>
        <sz val="10"/>
        <color theme="1"/>
        <rFont val="Verdana"/>
        <family val="2"/>
      </rPr>
      <t>.</t>
    </r>
  </si>
  <si>
    <t>zoom</t>
  </si>
  <si>
    <t>line item</t>
  </si>
  <si>
    <r>
      <rPr>
        <b/>
        <sz val="10"/>
        <color theme="1"/>
        <rFont val="Verdana"/>
        <family val="2"/>
      </rPr>
      <t>Key stakeholders involved</t>
    </r>
    <r>
      <rPr>
        <sz val="10"/>
        <color theme="1"/>
        <rFont val="Verdana"/>
        <family val="2"/>
      </rPr>
      <t xml:space="preserve"> and/or selected target port(s) and supply chain actors</t>
    </r>
  </si>
  <si>
    <r>
      <rPr>
        <b/>
        <sz val="10"/>
        <color theme="1"/>
        <rFont val="Verdana"/>
        <family val="2"/>
      </rPr>
      <t>Port size, type and modus operandi:</t>
    </r>
    <r>
      <rPr>
        <sz val="10"/>
        <color theme="1"/>
        <rFont val="Verdana"/>
        <family val="2"/>
      </rPr>
      <t xml:space="preserve"> multiple essential port criteria differentiators + sizing of the involved supply chain actors (linking to the database of ‘quantitative’ or ‘theoretical’ transferability (defined in D3.3 – PCI)</t>
    </r>
  </si>
  <si>
    <r>
      <rPr>
        <b/>
        <sz val="10"/>
        <color theme="1"/>
        <rFont val="Verdana"/>
        <family val="2"/>
      </rPr>
      <t xml:space="preserve">Key characteristics </t>
    </r>
    <r>
      <rPr>
        <sz val="10"/>
        <color theme="1"/>
        <rFont val="Verdana"/>
        <family val="2"/>
      </rPr>
      <t>for implementation and/or user needs</t>
    </r>
  </si>
  <si>
    <r>
      <rPr>
        <b/>
        <sz val="10"/>
        <color theme="1"/>
        <rFont val="Verdana"/>
        <family val="2"/>
      </rPr>
      <t xml:space="preserve">Key benefits </t>
    </r>
    <r>
      <rPr>
        <sz val="10"/>
        <color theme="1"/>
        <rFont val="Verdana"/>
        <family val="2"/>
      </rPr>
      <t>for the involved stakeholders and/or other affected supply chain parties</t>
    </r>
  </si>
  <si>
    <r>
      <t xml:space="preserve">Establishing </t>
    </r>
    <r>
      <rPr>
        <b/>
        <sz val="10"/>
        <color theme="1"/>
        <rFont val="Verdana"/>
        <family val="2"/>
      </rPr>
      <t>good/best practices</t>
    </r>
    <r>
      <rPr>
        <sz val="10"/>
        <color theme="1"/>
        <rFont val="Verdana"/>
        <family val="2"/>
      </rPr>
      <t xml:space="preserve"> (benchmarking)</t>
    </r>
  </si>
  <si>
    <r>
      <rPr>
        <b/>
        <sz val="10"/>
        <color theme="1"/>
        <rFont val="Verdana"/>
        <family val="2"/>
      </rPr>
      <t>Undesirable secondary effects</t>
    </r>
    <r>
      <rPr>
        <sz val="10"/>
        <color theme="1"/>
        <rFont val="Verdana"/>
        <family val="2"/>
      </rPr>
      <t>: negative implications for targeted stakeholders and/or affected supply chain parties at implementation</t>
    </r>
  </si>
  <si>
    <r>
      <rPr>
        <b/>
        <sz val="10"/>
        <color theme="1"/>
        <rFont val="Verdana"/>
        <family val="2"/>
      </rPr>
      <t>Costs</t>
    </r>
    <r>
      <rPr>
        <sz val="10"/>
        <color theme="1"/>
        <rFont val="Verdana"/>
        <family val="2"/>
      </rPr>
      <t>: overall project cost and specific cost of the participating stakeholders and/or affected supply chain parties (benefiting not-participating supply chain parties may have benefits from the project outcome and may participate in the use of the solutions for which service pricing can be developed)</t>
    </r>
  </si>
  <si>
    <r>
      <rPr>
        <b/>
        <sz val="10"/>
        <color theme="1"/>
        <rFont val="Verdana"/>
        <family val="2"/>
      </rPr>
      <t xml:space="preserve">Time horizon </t>
    </r>
    <r>
      <rPr>
        <sz val="10"/>
        <color theme="1"/>
        <rFont val="Verdana"/>
        <family val="2"/>
      </rPr>
      <t>of the project development, implementation and testing phases</t>
    </r>
  </si>
  <si>
    <r>
      <rPr>
        <b/>
        <sz val="10"/>
        <color theme="1"/>
        <rFont val="Verdana"/>
        <family val="2"/>
      </rPr>
      <t xml:space="preserve">Crucial factors </t>
    </r>
    <r>
      <rPr>
        <sz val="10"/>
        <color theme="1"/>
        <rFont val="Verdana"/>
        <family val="2"/>
      </rPr>
      <t>along and after the project process and implementation, including risk management</t>
    </r>
  </si>
  <si>
    <r>
      <rPr>
        <b/>
        <sz val="10"/>
        <color theme="1"/>
        <rFont val="Verdana"/>
        <family val="2"/>
      </rPr>
      <t xml:space="preserve">Excluding factors: </t>
    </r>
    <r>
      <rPr>
        <sz val="10"/>
        <color theme="1"/>
        <rFont val="Verdana"/>
        <family val="2"/>
      </rPr>
      <t>defining in/out of scope and scope management</t>
    </r>
  </si>
  <si>
    <r>
      <t xml:space="preserve">National port peering </t>
    </r>
    <r>
      <rPr>
        <sz val="10"/>
        <color theme="1"/>
        <rFont val="Verdana"/>
        <family val="2"/>
      </rPr>
      <t>under EU Program Call</t>
    </r>
  </si>
  <si>
    <r>
      <t xml:space="preserve">Regional collaboration </t>
    </r>
    <r>
      <rPr>
        <sz val="10"/>
        <color theme="1"/>
        <rFont val="Verdana"/>
        <family val="2"/>
      </rPr>
      <t>under EU Program Call</t>
    </r>
  </si>
  <si>
    <r>
      <t xml:space="preserve">EU collaboration </t>
    </r>
    <r>
      <rPr>
        <sz val="10"/>
        <color theme="1"/>
        <rFont val="Verdana"/>
        <family val="2"/>
      </rPr>
      <t>under EU Program Call</t>
    </r>
  </si>
  <si>
    <r>
      <t xml:space="preserve">EU collaboration via association(s) </t>
    </r>
    <r>
      <rPr>
        <sz val="10"/>
        <color theme="1"/>
        <rFont val="Verdana"/>
        <family val="2"/>
      </rPr>
      <t>under EU Program Call</t>
    </r>
  </si>
  <si>
    <r>
      <t>Multi-port collaboration -</t>
    </r>
    <r>
      <rPr>
        <sz val="10"/>
        <color theme="1"/>
        <rFont val="Verdana"/>
        <family val="2"/>
      </rPr>
      <t xml:space="preserve"> participating port(s) with support</t>
    </r>
  </si>
  <si>
    <r>
      <t xml:space="preserve">Multi-port collaboration </t>
    </r>
    <r>
      <rPr>
        <sz val="10"/>
        <color theme="1"/>
        <rFont val="Verdana"/>
        <family val="2"/>
      </rPr>
      <t>- participating port(s) without support</t>
    </r>
  </si>
  <si>
    <r>
      <t xml:space="preserve">Donor port functions assessed </t>
    </r>
    <r>
      <rPr>
        <sz val="10"/>
        <color theme="1"/>
        <rFont val="Verdana"/>
        <family val="2"/>
      </rPr>
      <t>(active engagement)</t>
    </r>
  </si>
  <si>
    <r>
      <t>Donor port functions assessed</t>
    </r>
    <r>
      <rPr>
        <sz val="10"/>
        <color theme="1"/>
        <rFont val="Verdana"/>
        <family val="2"/>
      </rPr>
      <t xml:space="preserve"> (advise engagement)</t>
    </r>
  </si>
  <si>
    <r>
      <t xml:space="preserve">Adaptor port(s) </t>
    </r>
    <r>
      <rPr>
        <sz val="10"/>
        <color theme="1"/>
        <rFont val="Verdana"/>
        <family val="2"/>
      </rPr>
      <t>(limited knowledge resource assignment)</t>
    </r>
  </si>
  <si>
    <r>
      <t xml:space="preserve">Donor / Adaptor port(s) </t>
    </r>
    <r>
      <rPr>
        <sz val="10"/>
        <color theme="1"/>
        <rFont val="Verdana"/>
        <family val="2"/>
      </rPr>
      <t>(mutual risk assessment, resolution management and implementation agreed)</t>
    </r>
  </si>
  <si>
    <r>
      <t>Peering port(s)</t>
    </r>
    <r>
      <rPr>
        <sz val="10"/>
        <color theme="1"/>
        <rFont val="Verdana"/>
        <family val="2"/>
      </rPr>
      <t xml:space="preserve"> collaborative realisation across port(s)</t>
    </r>
  </si>
  <si>
    <r>
      <t>Peering port(s)</t>
    </r>
    <r>
      <rPr>
        <sz val="10"/>
        <color theme="1"/>
        <rFont val="Verdana"/>
        <family val="2"/>
      </rPr>
      <t xml:space="preserve"> lead port 1st mover with equal rights over development and implementation of results among participating port(s)</t>
    </r>
    <r>
      <rPr>
        <b/>
        <sz val="10"/>
        <color theme="1"/>
        <rFont val="Verdana"/>
        <family val="2"/>
      </rPr>
      <t xml:space="preserve"> with up-scaling or down-scaling</t>
    </r>
  </si>
  <si>
    <r>
      <t xml:space="preserve">Assessment leads to conclusion: </t>
    </r>
    <r>
      <rPr>
        <sz val="10"/>
        <color theme="1"/>
        <rFont val="Verdana"/>
        <family val="2"/>
      </rPr>
      <t>complementary (partially or entirely), alternative 'in competition' or excluding each other</t>
    </r>
  </si>
  <si>
    <t>The PER starts with the PER Overview tab fields where all fields appear RED coloured at the first-time use of the worksheet, due their ‘NO’ status (not yet evaluated) of the different sections (PER tabs).
Only when the project team has evaluated each section of the PoF TA Methodology tabs (after the PER Overview), you can change the ‘NO’ status to ‘YES’ status – we will be automating this process in a next release. The possibility to obtain a greener overview sheet can be done by entering ‘YES’ or ‘NA’ (Not Applicable). The latter will change the field or line into a dark grey area (not being used by the project).</t>
  </si>
  <si>
    <t>Besides the status and the manually calculated TA-index, no other entries are required on this tab + comments if applicable (to explain certain evaluations where needed).</t>
  </si>
  <si>
    <t xml:space="preserve">Do not overwrite any of the Gold-Orange fields as they are pre-populated fields calculated based on information from other tabs. Neither delete any lines. </t>
  </si>
  <si>
    <t>The different vertical columns reflect the 11 PER areas and the assessment of the project progress of the Conditions and their Characteristics (each of these areas are in detail evaluated by the project owner on the next tabs (overview of those taps are also reflected on the top of this tab in their respective colour codes, starting with:
- Pre-conditions,
- the first 4 Niches steps (1-2-3-4),
- Success factors,
- TA Risk Assessment and Provisions,
- the 2 last Niches steps (5-6),
- Benefits and
- the training evaluation.</t>
  </si>
  <si>
    <t>Next are the 11 PER areas which require the main attention of the actual project and/or its deliverable assessment relative to their ease of transferability (EoT). Many pre-filled lines can be chosen or left open (if not applicable (or greyed out) whereby the project owners will complete the green fields. In some of the PER areas, no pre-filled information is made available as each will be a typical reflection of the project or its deliverables itself.</t>
  </si>
  <si>
    <r>
      <t>PCI</t>
    </r>
    <r>
      <rPr>
        <sz val="12"/>
        <color rgb="FF000000"/>
        <rFont val="Verdana"/>
        <family val="2"/>
      </rPr>
      <t xml:space="preserve">                 </t>
    </r>
    <r>
      <rPr>
        <sz val="10"/>
        <color rgb="FF000000"/>
        <rFont val="Verdana"/>
        <family val="2"/>
      </rPr>
      <t>(1-5)</t>
    </r>
  </si>
  <si>
    <r>
      <t>TA</t>
    </r>
    <r>
      <rPr>
        <sz val="11"/>
        <color rgb="FF000000"/>
        <rFont val="Verdana"/>
        <family val="2"/>
      </rPr>
      <t xml:space="preserve"> </t>
    </r>
    <r>
      <rPr>
        <sz val="12"/>
        <color rgb="FF000000"/>
        <rFont val="Verdana"/>
        <family val="2"/>
      </rPr>
      <t xml:space="preserve">                      </t>
    </r>
    <r>
      <rPr>
        <sz val="10"/>
        <color rgb="FF000000"/>
        <rFont val="Verdana"/>
        <family val="2"/>
      </rPr>
      <t>(1-5)</t>
    </r>
  </si>
  <si>
    <r>
      <t>DSS</t>
    </r>
    <r>
      <rPr>
        <sz val="12"/>
        <color rgb="FF000000"/>
        <rFont val="Verdana"/>
        <family val="2"/>
      </rPr>
      <t xml:space="preserve">                     </t>
    </r>
    <r>
      <rPr>
        <sz val="10"/>
        <color rgb="FF000000"/>
        <rFont val="Verdana"/>
        <family val="2"/>
      </rPr>
      <t>(1-5)</t>
    </r>
  </si>
  <si>
    <t>The tabs PoF SOs, PoF TOs and DtF Measures are currently only used for information purposes, as are the applied weighing and use columns. At a later stage we may automate these to be used in the other tabs of the worksheet. For now you may enter which of the detailed lines are being used and their weighing (using a scale 1-5), respectively in the Project Common Index (PCI) and the Transferability (TA) - we expect that those will be the same in each of the tools, but there is flexibility allowed if needed.</t>
  </si>
  <si>
    <r>
      <t xml:space="preserve">Key characteristics of a successful project                                                        </t>
    </r>
    <r>
      <rPr>
        <sz val="10"/>
        <color theme="1"/>
        <rFont val="Verdana"/>
        <family val="2"/>
      </rPr>
      <t xml:space="preserve">                   NO / YES / NA (not applicable)</t>
    </r>
    <r>
      <rPr>
        <b/>
        <sz val="14"/>
        <color theme="1"/>
        <rFont val="Verdana"/>
        <family val="2"/>
      </rPr>
      <t xml:space="preserve">                     </t>
    </r>
  </si>
  <si>
    <r>
      <t>Compo-nent TA-index achieved</t>
    </r>
    <r>
      <rPr>
        <sz val="16"/>
        <color theme="1"/>
        <rFont val="Verdana"/>
        <family val="2"/>
      </rPr>
      <t xml:space="preserve">     </t>
    </r>
    <r>
      <rPr>
        <sz val="11"/>
        <color theme="1"/>
        <rFont val="Verdana"/>
        <family val="2"/>
      </rPr>
      <t>(Y/N but preferable to provide a score based on the TA-index scale)</t>
    </r>
  </si>
  <si>
    <t xml:space="preserve">For each of the Components and/or its Characteristics provide a TA-index in the last column for each (Component TA-index achieved) - use Y/N, but preferable to provide a score based on the TA-index scale). Once the PER tab is completed (or partially some Components have been completed), calculate the average TA-index for that PER-areas (tab) and place it in the top TA-index field. Then go to the PER Overview and change the NO into a YES status for particular (sub-) Component(s) assessed. </t>
  </si>
  <si>
    <t xml:space="preserve">While this version is not yet completely automated, at each of the PER tabs, the project owners will have to make a weighed average of the TA-indexes assessed from a combination of the evaluated Conditions and their Characteristics in the PER Overview. his can then further be weighed based on the weighing provided for each of the deliverables, the PoF High-Level Strategic Objectives (PoF SO's) - to be done manually in the PER Overview. </t>
  </si>
  <si>
    <t>In the tab 'Scores&amp;Indexes' which have been pre-populated with the results from the PER Overview, the project Owners can then calculate (manually for now) the weighing of the TA-Index towards the importance of the assigned to each of the 5 WPSP area (column C).
This feature will be automated in a next release.</t>
  </si>
  <si>
    <t>Upon completion of the TA Worksheet - or at interim stages the results can be shared with selected stakeholders to the project and with the PoF DtF NoE (DtF Network of Excellence) where the outcomes will be centralised for all project in the PoF Dashboard for use in the DtF DSS Tool dBase for evaluation and comparison with other projects (past, current and future projects under the Framework of Port of the Future, Vision 2030.</t>
  </si>
  <si>
    <t>Results obtained from the detailed PER tabs by (sub)Component</t>
  </si>
  <si>
    <t>Results obtained from the detailed PER tabs - consolidated by PER Area</t>
  </si>
  <si>
    <t>Manually overwritten PER TA-indexes</t>
  </si>
  <si>
    <t>Overall assessment</t>
  </si>
  <si>
    <t>At this stage the project owner shall complete the PER Overview tab, ensuring all required lines have been assessed and changed from NO to YES status and for lines not applicable: NA status assigned. Then at the top of the PER Overview tab the overall TA-index has to be calculated from the TA-index achieved under instruction 10 here above.
This feature will be automated in a next release.</t>
  </si>
  <si>
    <r>
      <t xml:space="preserve">INTRODUCTION to the TA and PoF TA Methodology Worksheet                                                           for High-level Strategic Objectives (HLSO) &amp; Project Evaluation Results (PER)               </t>
    </r>
    <r>
      <rPr>
        <sz val="12"/>
        <color theme="0"/>
        <rFont val="Verdana"/>
        <family val="2"/>
      </rPr>
      <t>(suggesting to print this instruction table to guide you through the different tabs or use the sheet in the TA Guide)</t>
    </r>
  </si>
  <si>
    <t>PoF HLSO+PER overview</t>
  </si>
  <si>
    <t>Go through each line and either select from the drill-down menus or enter the information requested</t>
  </si>
  <si>
    <t>There is room to add additional lines (other) if a particular Condition of a deliverable is not pre-filled provided. To keep the focus on those Components and/or their Characteristics which are relevant for your projects and deliverables relative to transferability, you may grey-out those lines not used or not applicable to your TA assessment.</t>
  </si>
  <si>
    <t>Once all PER Areas (with Conditions and their Characteristics) - or on an interim basis - have been completed, go to the PER Overview tab and at the bottom of the worksheet you will notice calculations of the different PER areas and their Conditions. They are being prefilled for each of the conditions and PER area, from the different tabs. On the 3rd line you can overwrite the values populated from the previous line or you can remain them as is if you don't see need to change manually the different scores</t>
  </si>
  <si>
    <r>
      <rPr>
        <b/>
        <sz val="14"/>
        <color theme="1"/>
        <rFont val="Verdana"/>
        <family val="2"/>
      </rPr>
      <t>weighing applied</t>
    </r>
    <r>
      <rPr>
        <b/>
        <sz val="13"/>
        <color theme="1"/>
        <rFont val="Verdana"/>
        <family val="2"/>
      </rPr>
      <t xml:space="preserve">       </t>
    </r>
    <r>
      <rPr>
        <sz val="9"/>
        <color theme="1"/>
        <rFont val="Verdana"/>
        <family val="2"/>
      </rPr>
      <t xml:space="preserve">assigned weighing for each of the applicable    </t>
    </r>
    <r>
      <rPr>
        <b/>
        <sz val="9"/>
        <color theme="1"/>
        <rFont val="Verdana"/>
        <family val="2"/>
      </rPr>
      <t xml:space="preserve">5 WPSP Focus Areas  </t>
    </r>
    <r>
      <rPr>
        <sz val="9"/>
        <color theme="1"/>
        <rFont val="Verdana"/>
        <family val="2"/>
      </rPr>
      <t xml:space="preserve">                  </t>
    </r>
    <r>
      <rPr>
        <b/>
        <sz val="13"/>
        <color theme="1"/>
        <rFont val="Verdana"/>
        <family val="2"/>
      </rPr>
      <t>scale: 1 - 5</t>
    </r>
  </si>
  <si>
    <t xml:space="preserve">GREY+blacktext: to be used when particular lines or fields not used (don't delete the content for future use) </t>
  </si>
  <si>
    <t>xx EU Neighbouring Country</t>
  </si>
  <si>
    <t>Dissemination &amp; Events Service</t>
  </si>
  <si>
    <r>
      <rPr>
        <b/>
        <i/>
        <sz val="18"/>
        <color theme="0"/>
        <rFont val="Verdana"/>
        <family val="2"/>
      </rPr>
      <t xml:space="preserve">PoF TA Worksheet using the PoF TA Methodology </t>
    </r>
    <r>
      <rPr>
        <b/>
        <i/>
        <sz val="20"/>
        <color theme="0"/>
        <rFont val="Verdana"/>
        <family val="2"/>
      </rPr>
      <t xml:space="preserve">                                                                                                                                                  </t>
    </r>
    <r>
      <rPr>
        <b/>
        <i/>
        <sz val="14"/>
        <color theme="0"/>
        <rFont val="Verdana"/>
        <family val="2"/>
      </rPr>
      <t xml:space="preserve">DtF High Level Strategic Objectives (HLSO)                                                                                                       </t>
    </r>
    <r>
      <rPr>
        <i/>
        <sz val="12"/>
        <color theme="0"/>
        <rFont val="Verdana"/>
        <family val="2"/>
      </rPr>
      <t xml:space="preserve">(main overview tab with project information and reconciliation of information from other tabs)                                                                                 </t>
    </r>
    <r>
      <rPr>
        <sz val="12"/>
        <color rgb="FFFFFF00"/>
        <rFont val="Verdana"/>
        <family val="2"/>
      </rPr>
      <t>If an area or a line item (component or characteristic) is not applicable to your project environment, scope or deliverable, pilot or living lab, it is recommend to 'grey-out' the entire line or area, to ease the focus on what is essential for your project - DO NOT delete lines which may corrupt the entire worksheet or show errors in particular calculated fields.</t>
    </r>
  </si>
  <si>
    <r>
      <rPr>
        <b/>
        <sz val="20"/>
        <color theme="1"/>
        <rFont val="Verdana"/>
        <family val="2"/>
      </rPr>
      <t>Project Deliverables,               Living Labs or Pilots</t>
    </r>
    <r>
      <rPr>
        <b/>
        <sz val="18"/>
        <color theme="1"/>
        <rFont val="Verdana"/>
        <family val="2"/>
      </rPr>
      <t xml:space="preserve">                              </t>
    </r>
    <r>
      <rPr>
        <b/>
        <sz val="14"/>
        <color theme="1"/>
        <rFont val="Verdana"/>
        <family val="2"/>
      </rPr>
      <t xml:space="preserve">(per port or peering ports)              </t>
    </r>
    <r>
      <rPr>
        <b/>
        <sz val="18"/>
        <color theme="1"/>
        <rFont val="Verdana"/>
        <family val="2"/>
      </rPr>
      <t xml:space="preserve">                 </t>
    </r>
    <r>
      <rPr>
        <sz val="12"/>
        <color theme="1"/>
        <rFont val="Verdana"/>
        <family val="2"/>
      </rPr>
      <t>should a particular deliverable cover multiple WPSP Focus Areas, they need to be repeated - as in the next columns you will assign one or more WPSP Focus Areas to the deliverable</t>
    </r>
  </si>
  <si>
    <r>
      <t xml:space="preserve">PoF TOPICS (targets)                       </t>
    </r>
    <r>
      <rPr>
        <sz val="11"/>
        <color theme="1"/>
        <rFont val="Verdana"/>
        <family val="2"/>
      </rPr>
      <t xml:space="preserve"> topics assist to align the project vision with the WPSP focus areas and link them to the PoF HLSO's</t>
    </r>
  </si>
  <si>
    <r>
      <rPr>
        <b/>
        <sz val="14"/>
        <color theme="1"/>
        <rFont val="Verdana"/>
        <family val="2"/>
      </rPr>
      <t>weighing applied</t>
    </r>
    <r>
      <rPr>
        <b/>
        <sz val="13"/>
        <color theme="1"/>
        <rFont val="Verdana"/>
        <family val="2"/>
      </rPr>
      <t xml:space="preserve">       </t>
    </r>
    <r>
      <rPr>
        <sz val="9"/>
        <color theme="1"/>
        <rFont val="Verdana"/>
        <family val="2"/>
      </rPr>
      <t xml:space="preserve">assigned weighing for each of the applicable                                  17 PoF HLSO's - based on the                     5 WPSP Focus Areas (overwritable)                    </t>
    </r>
    <r>
      <rPr>
        <b/>
        <sz val="13"/>
        <color theme="1"/>
        <rFont val="Verdana"/>
        <family val="2"/>
      </rPr>
      <t>scale: 1 - 5</t>
    </r>
  </si>
  <si>
    <r>
      <rPr>
        <b/>
        <sz val="14"/>
        <color theme="1"/>
        <rFont val="Verdana"/>
        <family val="2"/>
      </rPr>
      <t>Select for each your choice relative to your project</t>
    </r>
    <r>
      <rPr>
        <sz val="14"/>
        <color theme="1"/>
        <rFont val="Verdana"/>
        <family val="2"/>
      </rPr>
      <t xml:space="preserve">                                                                                                                                                                               </t>
    </r>
    <r>
      <rPr>
        <sz val="11"/>
        <color theme="1"/>
        <rFont val="Verdana"/>
        <family val="2"/>
      </rPr>
      <t xml:space="preserve">(per project deliverable with focus on the 5 WPSP Focus Areas) - for full relationship between the 5 WPSP Focus Areas / AIVP Goals and the DtF Topics &amp; HLSO's (High-Level Strategic Objectives)                           </t>
    </r>
    <r>
      <rPr>
        <b/>
        <sz val="14"/>
        <color theme="1"/>
        <rFont val="Verdana"/>
        <family val="2"/>
      </rPr>
      <t xml:space="preserve">see the PoF SOs, PoF TOs and DtF Measures tabs to identify areas covered by the projects                                                                                                       </t>
    </r>
    <r>
      <rPr>
        <sz val="12"/>
        <color theme="1"/>
        <rFont val="Verdana"/>
        <family val="2"/>
      </rPr>
      <t xml:space="preserve">Add area or grey out areas not applicable  </t>
    </r>
    <r>
      <rPr>
        <b/>
        <sz val="12"/>
        <color theme="1"/>
        <rFont val="Verdana"/>
        <family val="2"/>
      </rPr>
      <t xml:space="preserve">-  </t>
    </r>
    <r>
      <rPr>
        <sz val="11"/>
        <color theme="1"/>
        <rFont val="Verdana"/>
        <family val="2"/>
      </rPr>
      <t>No need to lign up these categories to the participants but helpful if you can</t>
    </r>
  </si>
  <si>
    <t>To set fair trade regulations for ports or between ports</t>
  </si>
  <si>
    <t>port open to third-party operators [binary]</t>
  </si>
  <si>
    <r>
      <rPr>
        <b/>
        <sz val="24"/>
        <color theme="0"/>
        <rFont val="Verdana"/>
        <family val="2"/>
      </rPr>
      <t xml:space="preserve">5 Safety &amp; Security                                                                                                                                                         </t>
    </r>
    <r>
      <rPr>
        <b/>
        <sz val="10"/>
        <color theme="0"/>
        <rFont val="Verdana"/>
        <family val="2"/>
      </rPr>
      <t xml:space="preserve">                ensure safe port operations &amp; safe working                                                                                                                                       conditions, establish security framework</t>
    </r>
  </si>
  <si>
    <t>other - please specify | … (SDG ..)</t>
  </si>
  <si>
    <r>
      <t>DtF targeted KPI type</t>
    </r>
    <r>
      <rPr>
        <sz val="14"/>
        <color rgb="FF000000"/>
        <rFont val="Verdana"/>
        <family val="2"/>
      </rPr>
      <t xml:space="preserve">                           </t>
    </r>
    <r>
      <rPr>
        <sz val="11"/>
        <color rgb="FF000000"/>
        <rFont val="Verdana"/>
        <family val="2"/>
      </rPr>
      <t xml:space="preserve">you may </t>
    </r>
    <r>
      <rPr>
        <b/>
        <sz val="11"/>
        <color rgb="FF000000"/>
        <rFont val="Verdana"/>
        <family val="2"/>
      </rPr>
      <t>ADD</t>
    </r>
    <r>
      <rPr>
        <sz val="11"/>
        <color rgb="FF000000"/>
        <rFont val="Verdana"/>
        <family val="2"/>
      </rPr>
      <t xml:space="preserve"> additional info in the orange fields and  </t>
    </r>
    <r>
      <rPr>
        <sz val="10"/>
        <color rgb="FF000000"/>
        <rFont val="Verdana"/>
        <family val="2"/>
      </rPr>
      <t xml:space="preserve">      </t>
    </r>
    <r>
      <rPr>
        <sz val="11"/>
        <color rgb="FF000000"/>
        <rFont val="Verdana"/>
        <family val="2"/>
      </rPr>
      <t>complete green fields with your specific KPI information</t>
    </r>
  </si>
  <si>
    <r>
      <rPr>
        <b/>
        <sz val="11"/>
        <color theme="1"/>
        <rFont val="Verdana"/>
        <family val="2"/>
      </rPr>
      <t>dredging material:</t>
    </r>
    <r>
      <rPr>
        <sz val="11"/>
        <color theme="1"/>
        <rFont val="Verdana"/>
        <family val="2"/>
      </rPr>
      <t xml:space="preserve"> reduced dredging activity &amp; reused dredging material (hazardous/non-hazardous)
</t>
    </r>
    <r>
      <rPr>
        <b/>
        <sz val="11"/>
        <color theme="1"/>
        <rFont val="Verdana"/>
        <family val="2"/>
      </rPr>
      <t xml:space="preserve">waste </t>
    </r>
    <r>
      <rPr>
        <sz val="11"/>
        <color theme="1"/>
        <rFont val="Verdana"/>
        <family val="2"/>
      </rPr>
      <t xml:space="preserve">(plastic + general): reduction &amp; reusage (recycling/thermal) in tons
</t>
    </r>
    <r>
      <rPr>
        <b/>
        <sz val="11"/>
        <color theme="1"/>
        <rFont val="Verdana"/>
        <family val="2"/>
      </rPr>
      <t>water:</t>
    </r>
    <r>
      <rPr>
        <sz val="11"/>
        <color theme="1"/>
        <rFont val="Verdana"/>
        <family val="2"/>
      </rPr>
      <t xml:space="preserve"> fresh water saved (litres)</t>
    </r>
  </si>
  <si>
    <t>Customs and phytosanitary controls, customs fast corridors</t>
  </si>
  <si>
    <t>Reefers, Refrigerated cargo, reefer block trains</t>
  </si>
  <si>
    <t>Anticipated I-score: Innovative Concept introduced or applied, using the I-score scale (PoF definition of adequacy)</t>
  </si>
  <si>
    <r>
      <rPr>
        <b/>
        <sz val="16"/>
        <color theme="1"/>
        <rFont val="Verdana"/>
        <family val="2"/>
      </rPr>
      <t>Mapping project SOs, TOs &amp; KPIs</t>
    </r>
    <r>
      <rPr>
        <b/>
        <sz val="14"/>
        <color theme="1"/>
        <rFont val="Verdana"/>
        <family val="2"/>
      </rPr>
      <t xml:space="preserve">                                                         </t>
    </r>
    <r>
      <rPr>
        <b/>
        <sz val="12"/>
        <color theme="1"/>
        <rFont val="Verdana"/>
        <family val="2"/>
      </rPr>
      <t xml:space="preserve">with their measurements to each of the WPSP F.A. relative to the 17 PoF HLSO's &amp; the PoF Performance Indicators (relation to the DtF PCI)     </t>
    </r>
    <r>
      <rPr>
        <b/>
        <sz val="11"/>
        <color theme="1"/>
        <rFont val="Verdana"/>
        <family val="2"/>
      </rPr>
      <t xml:space="preserve">                                                                                     </t>
    </r>
    <r>
      <rPr>
        <sz val="9"/>
        <color theme="1"/>
        <rFont val="Verdana"/>
        <family val="2"/>
      </rPr>
      <t>Lines not applicable to the project can be greyed-out to keep the focus - DO NOT DELETE lines - or add new topics or objectives &amp; measures using either light green fields (controlled), dark teal fields (adding to the DATA-tables - last tab) or the light teal fields (free entry - no further control in other tabs: weighing formulas and averages need to be verified manually and adjusted where needed) and ensure aligning new areas with the relative participating port(s) to which they are applicable</t>
    </r>
  </si>
  <si>
    <r>
      <rPr>
        <b/>
        <sz val="16"/>
        <color theme="1"/>
        <rFont val="Verdana"/>
        <family val="2"/>
      </rPr>
      <t xml:space="preserve">weighing applied </t>
    </r>
    <r>
      <rPr>
        <b/>
        <sz val="13"/>
        <color theme="1"/>
        <rFont val="Verdana"/>
        <family val="2"/>
      </rPr>
      <t xml:space="preserve">      </t>
    </r>
    <r>
      <rPr>
        <sz val="9"/>
        <color theme="1"/>
        <rFont val="Verdana"/>
        <family val="2"/>
      </rPr>
      <t xml:space="preserve">(assigned weighing for each of the applicable PoF HLSO's - you can also use the tab SOs tab to keep overview in one place and reference here)          </t>
    </r>
    <r>
      <rPr>
        <sz val="13"/>
        <color theme="1"/>
        <rFont val="Verdana"/>
        <family val="2"/>
      </rPr>
      <t xml:space="preserve">          </t>
    </r>
    <r>
      <rPr>
        <b/>
        <sz val="12"/>
        <color theme="1"/>
        <rFont val="Verdana"/>
        <family val="2"/>
      </rPr>
      <t>scale: 1 - 5</t>
    </r>
  </si>
  <si>
    <r>
      <rPr>
        <b/>
        <sz val="16"/>
        <color theme="1"/>
        <rFont val="Verdana"/>
        <family val="2"/>
      </rPr>
      <t>Measures as Aggregated Performance Indicators</t>
    </r>
    <r>
      <rPr>
        <b/>
        <sz val="13"/>
        <color theme="1"/>
        <rFont val="Verdana"/>
        <family val="2"/>
      </rPr>
      <t xml:space="preserve">                                                       </t>
    </r>
    <r>
      <rPr>
        <b/>
        <sz val="14"/>
        <color theme="1"/>
        <rFont val="Verdana"/>
        <family val="2"/>
      </rPr>
      <t xml:space="preserve">(Targeted KPI type + quantitative UoM)                                             Aim for measurable SMART KPI's even though equally interesting indicators may only be expressed qualitative   </t>
    </r>
    <r>
      <rPr>
        <sz val="14"/>
        <color theme="1"/>
        <rFont val="Verdana"/>
        <family val="2"/>
      </rPr>
      <t xml:space="preserve"> </t>
    </r>
    <r>
      <rPr>
        <sz val="12"/>
        <color theme="1"/>
        <rFont val="Verdana"/>
        <family val="2"/>
      </rPr>
      <t xml:space="preserve">                                                    Only fields that show blue in column '</t>
    </r>
    <r>
      <rPr>
        <b/>
        <sz val="12"/>
        <color theme="1"/>
        <rFont val="Verdana"/>
        <family val="2"/>
      </rPr>
      <t>K</t>
    </r>
    <r>
      <rPr>
        <sz val="12"/>
        <color theme="1"/>
        <rFont val="Verdana"/>
        <family val="2"/>
      </rPr>
      <t>' require completion - All other fields of not belong to the PoF scope for Sustainability - note that particular objectives and KPI's may occur in one or more of the other WPSP Focus Areas (see next tabs).</t>
    </r>
  </si>
  <si>
    <r>
      <t xml:space="preserve">PoF TOPICS                               </t>
    </r>
    <r>
      <rPr>
        <sz val="11"/>
        <color theme="1"/>
        <rFont val="Verdana"/>
        <family val="2"/>
      </rPr>
      <t>(Topics not occurring in one WPSP Focus Area may occur in another or across several WPSP Focus Areas)</t>
    </r>
  </si>
  <si>
    <r>
      <t xml:space="preserve">WPSP 5 - Safety &amp; Security                                                                                                                                                                         </t>
    </r>
    <r>
      <rPr>
        <b/>
        <i/>
        <sz val="16"/>
        <color theme="0"/>
        <rFont val="Verdana"/>
        <family val="2"/>
      </rPr>
      <t>ensure safe port operations &amp; safe working                                                                                                                                       conditions, establish security 6 out of 17 UNSDG's (PER)</t>
    </r>
    <r>
      <rPr>
        <sz val="12"/>
        <color theme="0"/>
        <rFont val="Verdana"/>
        <family val="2"/>
      </rPr>
      <t xml:space="preserve">                                         colour scheme at the very right of this tab or on the primary tab (INTRO)</t>
    </r>
  </si>
  <si>
    <t>Consolidation of the TA-index assessment for each of the          PER Areas and their respective Components or Sub-components</t>
  </si>
  <si>
    <r>
      <t xml:space="preserve">Defining the key benefits, improvement of  KPI’s and ROI                                     </t>
    </r>
    <r>
      <rPr>
        <sz val="8"/>
        <color theme="1"/>
        <rFont val="Verdana"/>
        <family val="2"/>
      </rPr>
      <t>(list of potential benefits to be considered and specified with CBA Analysis or other quantifiable SMART measurable values)</t>
    </r>
  </si>
  <si>
    <r>
      <rPr>
        <b/>
        <sz val="11"/>
        <color theme="1"/>
        <rFont val="Verdana"/>
        <family val="2"/>
      </rPr>
      <t xml:space="preserve">Qualita-tive measures </t>
    </r>
    <r>
      <rPr>
        <b/>
        <sz val="12"/>
        <color theme="1"/>
        <rFont val="Verdana"/>
        <family val="2"/>
      </rPr>
      <t xml:space="preserve">                                   </t>
    </r>
    <r>
      <rPr>
        <sz val="7"/>
        <color theme="1"/>
        <rFont val="Verdana"/>
        <family val="2"/>
      </rPr>
      <t>expectations &amp; confirmations (ideas: see DTF Targeted KPI - PoF SOs tab)</t>
    </r>
  </si>
  <si>
    <r>
      <rPr>
        <b/>
        <sz val="11"/>
        <color theme="1"/>
        <rFont val="Verdana"/>
        <family val="2"/>
      </rPr>
      <t xml:space="preserve">Qualita-tive measures  </t>
    </r>
    <r>
      <rPr>
        <b/>
        <sz val="12"/>
        <color theme="1"/>
        <rFont val="Verdana"/>
        <family val="2"/>
      </rPr>
      <t xml:space="preserve">                                       </t>
    </r>
    <r>
      <rPr>
        <sz val="7"/>
        <color theme="1"/>
        <rFont val="Verdana"/>
        <family val="2"/>
      </rPr>
      <t>expectations vs actuals                                                                     (ideas: see DTF Measures tab)</t>
    </r>
  </si>
  <si>
    <r>
      <t xml:space="preserve">Qualitative measures                                         </t>
    </r>
    <r>
      <rPr>
        <sz val="12"/>
        <color theme="1"/>
        <rFont val="Verdana"/>
        <family val="2"/>
      </rPr>
      <t>(expectations vs actuals)                                                                     for ideas, see the DTF Measures tab</t>
    </r>
  </si>
  <si>
    <r>
      <rPr>
        <b/>
        <sz val="16"/>
        <color theme="1"/>
        <rFont val="Verdana"/>
        <family val="2"/>
      </rPr>
      <t>Component / characteristic</t>
    </r>
    <r>
      <rPr>
        <sz val="16"/>
        <color theme="1"/>
        <rFont val="Verdana"/>
        <family val="2"/>
      </rPr>
      <t xml:space="preserve">    </t>
    </r>
    <r>
      <rPr>
        <sz val="14"/>
        <color theme="1"/>
        <rFont val="Verdana"/>
        <family val="2"/>
      </rPr>
      <t xml:space="preserve">                                   of the PoF TA Methodology</t>
    </r>
  </si>
  <si>
    <t>Enable / facilitate operations management centres</t>
  </si>
  <si>
    <t>EU + neighbouring countries collaboration</t>
  </si>
  <si>
    <r>
      <t>EU + neighbouring countries collaboration</t>
    </r>
    <r>
      <rPr>
        <sz val="10"/>
        <color theme="1"/>
        <rFont val="Verdana"/>
        <family val="2"/>
      </rPr>
      <t xml:space="preserve"> under EU Program Call</t>
    </r>
  </si>
  <si>
    <t>EU + neighbouring countries collaboration via associations</t>
  </si>
  <si>
    <r>
      <t xml:space="preserve">EU + neighbouring countries collaboration via associations </t>
    </r>
    <r>
      <rPr>
        <sz val="10"/>
        <color theme="1"/>
        <rFont val="Verdana"/>
        <family val="2"/>
      </rPr>
      <t>under EU Program Call</t>
    </r>
  </si>
  <si>
    <r>
      <t xml:space="preserve">Multi-port collaboration </t>
    </r>
    <r>
      <rPr>
        <sz val="10"/>
        <color theme="1"/>
        <rFont val="Verdana"/>
        <family val="2"/>
      </rPr>
      <t>- Living Lab(s) or pilot port(s)</t>
    </r>
  </si>
  <si>
    <r>
      <t xml:space="preserve">Adaptor port(s) </t>
    </r>
    <r>
      <rPr>
        <sz val="10"/>
        <color theme="1"/>
        <rFont val="Verdana"/>
        <family val="2"/>
      </rPr>
      <t>(implementation ownership)</t>
    </r>
  </si>
  <si>
    <r>
      <t xml:space="preserve">Expert engagement </t>
    </r>
    <r>
      <rPr>
        <sz val="10"/>
        <color theme="1"/>
        <rFont val="Verdana"/>
        <family val="2"/>
      </rPr>
      <t>(donor and/or adaptor support, functional support on risk assessment, resolution management and/or implementation)</t>
    </r>
    <r>
      <rPr>
        <b/>
        <sz val="10"/>
        <color theme="1"/>
        <rFont val="Verdana"/>
        <family val="2"/>
      </rPr>
      <t xml:space="preserve"> </t>
    </r>
  </si>
  <si>
    <r>
      <t xml:space="preserve">Evaluation for transferability </t>
    </r>
    <r>
      <rPr>
        <sz val="10"/>
        <color theme="1"/>
        <rFont val="Verdana"/>
        <family val="2"/>
      </rPr>
      <t>CHAMPION - target 1 port or port area</t>
    </r>
  </si>
  <si>
    <r>
      <t xml:space="preserve">Evaluation for transferability </t>
    </r>
    <r>
      <rPr>
        <sz val="10"/>
        <color theme="1"/>
        <rFont val="Verdana"/>
        <family val="2"/>
      </rPr>
      <t>CHAMPION - target to multiple ports</t>
    </r>
  </si>
  <si>
    <r>
      <t xml:space="preserve">Evaluation for transferability </t>
    </r>
    <r>
      <rPr>
        <sz val="10"/>
        <color theme="1"/>
        <rFont val="Verdana"/>
        <family val="2"/>
      </rPr>
      <t>MULIT-PORT participation project</t>
    </r>
    <r>
      <rPr>
        <b/>
        <sz val="10"/>
        <color theme="1"/>
        <rFont val="Verdana"/>
        <family val="2"/>
      </rPr>
      <t xml:space="preserve"> </t>
    </r>
    <r>
      <rPr>
        <sz val="10"/>
        <color theme="1"/>
        <rFont val="Verdana"/>
        <family val="2"/>
      </rPr>
      <t>- 2 ports</t>
    </r>
  </si>
  <si>
    <r>
      <t xml:space="preserve">Evaluation for transferability </t>
    </r>
    <r>
      <rPr>
        <sz val="10"/>
        <color theme="1"/>
        <rFont val="Verdana"/>
        <family val="2"/>
      </rPr>
      <t>MULIT-PORT participation project</t>
    </r>
    <r>
      <rPr>
        <b/>
        <sz val="10"/>
        <color theme="1"/>
        <rFont val="Verdana"/>
        <family val="2"/>
      </rPr>
      <t xml:space="preserve"> </t>
    </r>
    <r>
      <rPr>
        <sz val="10"/>
        <color theme="1"/>
        <rFont val="Verdana"/>
        <family val="2"/>
      </rPr>
      <t>- 3-5 ports</t>
    </r>
  </si>
  <si>
    <r>
      <t xml:space="preserve">Evaluation for transferability </t>
    </r>
    <r>
      <rPr>
        <sz val="10"/>
        <color theme="1"/>
        <rFont val="Verdana"/>
        <family val="2"/>
      </rPr>
      <t>MULIT-PORT participation project</t>
    </r>
    <r>
      <rPr>
        <b/>
        <sz val="10"/>
        <color theme="1"/>
        <rFont val="Verdana"/>
        <family val="2"/>
      </rPr>
      <t xml:space="preserve"> </t>
    </r>
    <r>
      <rPr>
        <sz val="10"/>
        <color theme="1"/>
        <rFont val="Verdana"/>
        <family val="2"/>
      </rPr>
      <t>- +5 ports</t>
    </r>
  </si>
  <si>
    <r>
      <t xml:space="preserve">Evaluation for transferability </t>
    </r>
    <r>
      <rPr>
        <sz val="10"/>
        <color theme="1"/>
        <rFont val="Verdana"/>
        <family val="2"/>
      </rPr>
      <t>PORT-PEERING - 2 ports</t>
    </r>
  </si>
  <si>
    <r>
      <t xml:space="preserve">Evaluation for transferability </t>
    </r>
    <r>
      <rPr>
        <sz val="10"/>
        <color theme="1"/>
        <rFont val="Verdana"/>
        <family val="2"/>
      </rPr>
      <t>PORT-PEERING - 3-4 projects</t>
    </r>
  </si>
  <si>
    <r>
      <t xml:space="preserve">Evaluation for transferability </t>
    </r>
    <r>
      <rPr>
        <sz val="10"/>
        <color theme="1"/>
        <rFont val="Verdana"/>
        <family val="2"/>
      </rPr>
      <t>PORT-PEERING - +5 projects</t>
    </r>
  </si>
  <si>
    <r>
      <rPr>
        <b/>
        <sz val="10"/>
        <color theme="1"/>
        <rFont val="Verdana"/>
        <family val="2"/>
      </rPr>
      <t>EU Commission / Policy and Program Officer</t>
    </r>
    <r>
      <rPr>
        <sz val="10"/>
        <color theme="1"/>
        <rFont val="Verdana"/>
        <family val="2"/>
      </rPr>
      <t>s for assessment of validity as a proposed PoF project</t>
    </r>
  </si>
  <si>
    <t>Identified need for decision-support based on kips to assess impact pre-deployment</t>
  </si>
  <si>
    <t>HLSO Overview</t>
  </si>
  <si>
    <r>
      <rPr>
        <b/>
        <sz val="13"/>
        <color theme="1"/>
        <rFont val="Verdana"/>
        <family val="2"/>
      </rPr>
      <t xml:space="preserve">TA - EoT </t>
    </r>
    <r>
      <rPr>
        <b/>
        <sz val="14"/>
        <color theme="1"/>
        <rFont val="Verdana"/>
        <family val="2"/>
      </rPr>
      <t xml:space="preserve">              </t>
    </r>
    <r>
      <rPr>
        <sz val="10"/>
        <color theme="1"/>
        <rFont val="Verdana"/>
        <family val="2"/>
      </rPr>
      <t>Ease of Transferability     obtained</t>
    </r>
    <r>
      <rPr>
        <b/>
        <sz val="10"/>
        <color theme="1"/>
        <rFont val="Verdana"/>
        <family val="2"/>
      </rPr>
      <t xml:space="preserve">             (overall custom weighed average)</t>
    </r>
  </si>
  <si>
    <r>
      <rPr>
        <b/>
        <sz val="13"/>
        <color theme="1"/>
        <rFont val="Verdana"/>
        <family val="2"/>
      </rPr>
      <t xml:space="preserve">Innovative Concept (IC) </t>
    </r>
    <r>
      <rPr>
        <b/>
        <sz val="14"/>
        <color theme="1"/>
        <rFont val="Verdana"/>
        <family val="2"/>
      </rPr>
      <t xml:space="preserve">             </t>
    </r>
    <r>
      <rPr>
        <sz val="10"/>
        <color theme="1"/>
        <rFont val="Verdana"/>
        <family val="2"/>
      </rPr>
      <t xml:space="preserve">adequacy of a project identified </t>
    </r>
    <r>
      <rPr>
        <b/>
        <sz val="10"/>
        <color theme="1"/>
        <rFont val="Verdana"/>
        <family val="2"/>
      </rPr>
      <t>(from the PCI worksheet)</t>
    </r>
  </si>
  <si>
    <r>
      <rPr>
        <b/>
        <sz val="13"/>
        <color theme="1"/>
        <rFont val="Verdana"/>
        <family val="2"/>
      </rPr>
      <t>TA - PCT</t>
    </r>
    <r>
      <rPr>
        <b/>
        <sz val="14"/>
        <color theme="1"/>
        <rFont val="Verdana"/>
        <family val="2"/>
      </rPr>
      <t xml:space="preserve">               </t>
    </r>
    <r>
      <rPr>
        <sz val="10"/>
        <color theme="1"/>
        <rFont val="Verdana"/>
        <family val="2"/>
      </rPr>
      <t xml:space="preserve"> Potential Contribution twrds Transferability</t>
    </r>
    <r>
      <rPr>
        <b/>
        <sz val="10"/>
        <color theme="1"/>
        <rFont val="Verdana"/>
        <family val="2"/>
      </rPr>
      <t xml:space="preserve"> (average assigned score)</t>
    </r>
  </si>
  <si>
    <r>
      <rPr>
        <b/>
        <u/>
        <sz val="14"/>
        <color theme="1"/>
        <rFont val="Verdana"/>
        <family val="2"/>
      </rPr>
      <t>TA Worksheet v3.7</t>
    </r>
    <r>
      <rPr>
        <sz val="14"/>
        <color rgb="FFC00000"/>
        <rFont val="Verdana"/>
        <family val="2"/>
      </rPr>
      <t xml:space="preserve">
This version has combined the High-Level Strategic Objectives (HLSO) and the Project Evaluation Results (PER) into one TA Worksheet, simplifying the inputs based on selection drill-down menus and automating functions, avoiding duplication of entries. This version contains now the information tabs and the DATA-table tab (very last one) all with far more integration and links in one worksheet, to enable all in one view, avoiding as much as possible double input, reusing data already entered and a lot of drill-down list to choose from to ease the input and processing to reach the evaluation of your project(s).	
You may notice that in this release already contains a lot of fields automatically prepopulated, while other automation (mainly around the calculation of the weighted averages of indexes and combined TA-indexes related to each of the 5 WPSP areas) will take place in next releases of the TA </t>
    </r>
  </si>
  <si>
    <r>
      <rPr>
        <b/>
        <sz val="14"/>
        <color theme="1"/>
        <rFont val="Verdana"/>
        <family val="2"/>
      </rPr>
      <t>SAVE THIS TA WORKSHEET WITH YOUR PROJECT NAME</t>
    </r>
    <r>
      <rPr>
        <sz val="14"/>
        <color theme="1"/>
        <rFont val="Verdana"/>
        <family val="2"/>
      </rPr>
      <t xml:space="preserve"> before starting the assessment - keeping the original
Follow the instructions below to ensure proper use of the TA Worksheet.
All tabs have been set at their optimal working zoom size. Left top corner on each tab provides the original %-zoom (based on full screen use of 68.6 cm / 27 inch screens) in case you had to zoom in or out during the process.
On the right you will see a quick overview of the tabs in this TA Worksheet, which are split in two different parts (dark blue tabs):              </t>
    </r>
    <r>
      <rPr>
        <b/>
        <sz val="14"/>
        <color theme="1"/>
        <rFont val="Verdana"/>
        <family val="2"/>
      </rPr>
      <t>The HLSO Overview and the PER Overview, each followed by their respective related tabs</t>
    </r>
    <r>
      <rPr>
        <sz val="14"/>
        <color theme="1"/>
        <rFont val="Verdana"/>
        <family val="2"/>
      </rPr>
      <t xml:space="preserve">.   
</t>
    </r>
    <r>
      <rPr>
        <b/>
        <sz val="14"/>
        <color theme="1"/>
        <rFont val="Verdana"/>
        <family val="2"/>
      </rPr>
      <t>Follow the instructions below to ensure proper use of the TA Worksheet.</t>
    </r>
  </si>
  <si>
    <r>
      <rPr>
        <b/>
        <sz val="14"/>
        <color theme="1"/>
        <rFont val="Verdana"/>
        <family val="2"/>
      </rPr>
      <t>TA Worksheet vx.x</t>
    </r>
    <r>
      <rPr>
        <sz val="14"/>
        <color theme="1"/>
        <rFont val="Verdana"/>
        <family val="2"/>
      </rPr>
      <t xml:space="preserve">
XXX</t>
    </r>
  </si>
  <si>
    <t>VERSION</t>
  </si>
  <si>
    <t>VERSION MANAGEMENT</t>
  </si>
  <si>
    <r>
      <t xml:space="preserve">VERSION MANAGEMENT </t>
    </r>
    <r>
      <rPr>
        <b/>
        <sz val="12"/>
        <color theme="1"/>
        <rFont val="Verdana"/>
        <family val="2"/>
      </rPr>
      <t xml:space="preserve">               (see under instructions)</t>
    </r>
  </si>
  <si>
    <r>
      <rPr>
        <b/>
        <sz val="14"/>
        <color theme="1"/>
        <rFont val="Verdana"/>
        <family val="2"/>
      </rPr>
      <t>TA Worksheet v3.8</t>
    </r>
    <r>
      <rPr>
        <sz val="14"/>
        <color theme="1"/>
        <rFont val="Verdana"/>
        <family val="2"/>
      </rPr>
      <t xml:space="preserve">
This version provides minor updates on errors identified (Logboek v1.1 - case 1). Only on TAB Scores&amp;Indexes: TYPE headers: PCI                Projecct Common Index (from the respective PCI worksheet), 
-	PCI-score: PCI Project Common Index (from the respective PCI worksheet)
-	I-score: Innovative Concept (IC) adequacy of a project identified (from the PCI worksheet)
-	TA-score: TA - PCT Potential Contribution towards Transferability (average assigned score)
-	TA-index: TA - EoT Ease of Transferability obtained (overall custom weighed average)</t>
    </r>
  </si>
  <si>
    <r>
      <rPr>
        <b/>
        <sz val="13"/>
        <color theme="1"/>
        <rFont val="Verdana"/>
        <family val="2"/>
      </rPr>
      <t>PCI/CO-index</t>
    </r>
    <r>
      <rPr>
        <b/>
        <sz val="14"/>
        <color theme="1"/>
        <rFont val="Verdana"/>
        <family val="2"/>
      </rPr>
      <t xml:space="preserve">     </t>
    </r>
    <r>
      <rPr>
        <sz val="14"/>
        <color theme="1"/>
        <rFont val="Verdana"/>
        <family val="2"/>
      </rPr>
      <t xml:space="preserve">        </t>
    </r>
    <r>
      <rPr>
        <sz val="10"/>
        <color theme="1"/>
        <rFont val="Verdana"/>
        <family val="2"/>
      </rPr>
      <t xml:space="preserve">  (Project Common Index)                 </t>
    </r>
    <r>
      <rPr>
        <b/>
        <sz val="10"/>
        <color theme="1"/>
        <rFont val="Verdana"/>
        <family val="2"/>
      </rPr>
      <t>PCI Consolidated Objectives Index  (PCI worksheet)</t>
    </r>
  </si>
  <si>
    <t>PCI/CO-index</t>
  </si>
  <si>
    <t>this section only covers ranges used for selection in the datasheet - do not delete or change any of the assigned fields or
insert lines only add description to blanc fields and change the colour of the field to the corresponding colour of the area</t>
  </si>
  <si>
    <t>This is your starting tab to provide general information about your project and to bring the PCI/CO-index (overall PCI-score, I-score and TA-score obtained during the PCI evaluation forward into this TA Worksheet. The information provided in this tab will populate automatically in all the other tabs.</t>
  </si>
  <si>
    <t xml:space="preserve">Start with providing the general project information (dark green fields):
- Project Short Name,
- Project Full Name,
- Project Reference Number,
- Program Call (or other framework) Reference,
- a brief description of the project with visions, targets and objectives and
- specific collaboration between EU ports and/or ports from neighbouring countries (specific region) engaged in multi-port participation, port peering or champion scenarios + collaboration on scope areas between EU PoF projects.
Then provide the project owners reflection of the weighing for each of the 5 WPSP areas on a scale 1-5 (NOTE: this has consequences through-out the TA worksheet tabs) and enter the PCI/CO-index, I-score and TA-score as was assessed in the PCI evaluation. The TA-score can be adapted to reflect a scale based on the overall TA-score but then now for each individual WPSP Focus Area – you may overwrite those fields under PCT. The TA-index (EoT) is populated automatically based on the progress of the Full TA evaluation. A weighted average in this release still needs to be calculated manually, based on the weighing relative to each of the 5 WPSP Focus Areas.
Further instructions may be provided on the respective tabs themselves. </t>
  </si>
  <si>
    <r>
      <rPr>
        <b/>
        <sz val="14"/>
        <color theme="1"/>
        <rFont val="Verdana"/>
        <family val="2"/>
      </rPr>
      <t>TA Worksheet v3.9</t>
    </r>
    <r>
      <rPr>
        <sz val="14"/>
        <color theme="1"/>
        <rFont val="Verdana"/>
        <family val="2"/>
      </rPr>
      <t xml:space="preserve">
This release only affects the headings on the tab “Scores &amp; Indexes” on the TA Worksheets (and the related fields in all other tabs), related to adapting the TA Worksheet to the intented scope and definitions set in the DtF Project Common Index Assessment, ensuring no misunderstandings are possible and the right scales are shown as explained below:
- There are the individual PCI sub-scores which have no limitation on the value it results in
- The overall PCI-score (also called the PCI Consolidated Objectives Index – PCI/CO-index) has a scale from 0 to max 5 (see PCI deliverable, PCI Worksheet and the graphic representation) and reflects the consolidation of the different PCI evaluations or PCI sub-scores, the IC-score and the TA-score (not the TA-index)
- That PCI/CO-index is picked up by the Transferability Analysis to have an overall view of how the project was positioned during the PCI Assessment
- As the current DtF DSS tool does not yet consolidate the PCI-score, the TA-index and other evaluation criteria, ending up in the DSS-index, that DSS index as reflected in the TA Worksheet reflects only the overall PCI-score (thus they are equal till the DSS tool has its own consolidated index value).
</t>
    </r>
    <r>
      <rPr>
        <b/>
        <u/>
        <sz val="8"/>
        <color theme="1"/>
        <rFont val="Verdana"/>
        <family val="2"/>
      </rPr>
      <t>Full explanation:</t>
    </r>
    <r>
      <rPr>
        <b/>
        <sz val="8"/>
        <color theme="1"/>
        <rFont val="Verdana"/>
        <family val="2"/>
      </rPr>
      <t xml:space="preserve">
</t>
    </r>
    <r>
      <rPr>
        <sz val="8"/>
        <color theme="1"/>
        <rFont val="Verdana"/>
        <family val="2"/>
      </rPr>
      <t xml:space="preserve">There was clearly a misperception between the 2 DtF deliveries (PCI and TA) due to the ‘circularity’ of the TA-score (not the TA-index) incorporated in the PCI-score, and afterwards the ‘overall’ PCI-score (called the Consolidated Objectives Index in the PCI documentation – for short referenced as the PCI/CO-index on the TA Worksheet). The PCI/CO-index which will also be reflected in the calculations of the DSS tool (currently not yet operational, but reflected on the TA Worksheet in the orange field on the tab “Scores &amp; Indexes” and will be equal to the PCI/CO-index till the DSS tool has the full consolidation of PCI-score, IC-score, TA-score, TA-index and other evaluations incorporated. Along the way this has caused an oversight of the correct scaling along the way. Indeed the proper PCI-score has an assessment scale 0-5, which was incorrectly reflected in the TA evaluation – being corrected in this version 3.9.
Now, when performing the PCI Assessment, there is the overall PCI-score (= PCI/CO-index) and the PCI sub-scores (as per the different assessment parts to be evaluated in the PCI worksheet). These PCI sub-scores stand alone and have a free valuation based on its outcome for each individual project run through the PCI Assessment. So while the results from the individual PCI evaluations may have an outcome much higher than the overall PCI-score, the overall PCI-score (PCI/CO-index) stands at maximum 5.
Such a maximum score is only possible if all other sub-scores also score high and both IC-score and TA-score reflect the highest possible scoring of 4 (scale 0-4).
This is essential for the simple reason that otherwise projects would not be comparable. Nevertheless the individual PCI evaluations remain its value and importance, and are reflected as such in any reporting by the PoF Dashboard.
The PCI/CO-index have always been on a 0-5 scale, with 0 being no effect or marginal effect below grading threshold. The PCI sub-scores, however, cannot be limited meaningfully to that scale but needs an open scale. This is described in the PCI deliverable. 
In your case for example, a very positive evaluation of +12 on one of the sub-scores, will reflect in the ‘overall’ PCI-score (PCI/CO-index) as a maximum PCI-score of 5 as highest score if also the other PCI sub-scores are high and both IC-score and TA-score reflect highest scores on their scales of 0-4 
As regards the circularity, we did indeed conceptualise the PCI score in such a way that it could be used to directly compare all aspects of the project: it reflects one figure that summarises the whole project. That's also what its name stands for and that's why we integrated the TA score. This is documented in the PCI deliverable: "Project Common Index = Innovativeness-Score x Transferability Score" (page 14). In that equation, the Innovativeness-Score includes the consolidated objectives index.
</t>
    </r>
    <r>
      <rPr>
        <b/>
        <u/>
        <sz val="8"/>
        <color theme="1"/>
        <rFont val="Verdana"/>
        <family val="2"/>
      </rPr>
      <t>In conclusion</t>
    </r>
    <r>
      <rPr>
        <u/>
        <sz val="8"/>
        <color theme="1"/>
        <rFont val="Verdana"/>
        <family val="2"/>
      </rPr>
      <t>:</t>
    </r>
    <r>
      <rPr>
        <sz val="8"/>
        <color theme="1"/>
        <rFont val="Verdana"/>
        <family val="2"/>
      </rPr>
      <t xml:space="preserve"> in the TA Worksheet we refer to the PCI/CO-index (scale 0-5) instead of individual PCI sub-scores, because that is what counts for transferability.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</si>
</sst>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4" x14ac:knownFonts="1">
    <font>
      <sz val="11"/>
      <color theme="1"/>
      <name val="Calibri"/>
      <family val="2"/>
      <scheme val="minor"/>
    </font>
    <font>
      <sz val="11"/>
      <color theme="1"/>
      <name val="Franklin Gothic Book"/>
      <family val="2"/>
    </font>
    <font>
      <sz val="12"/>
      <color theme="1"/>
      <name val="Calibri"/>
      <family val="2"/>
      <scheme val="minor"/>
    </font>
    <font>
      <b/>
      <sz val="16"/>
      <color theme="1"/>
      <name val="Calibri"/>
      <family val="2"/>
      <scheme val="minor"/>
    </font>
    <font>
      <b/>
      <sz val="11"/>
      <color theme="1"/>
      <name val="Calibri"/>
      <family val="2"/>
      <scheme val="minor"/>
    </font>
    <font>
      <sz val="9"/>
      <color theme="1"/>
      <name val="Calibri"/>
      <family val="2"/>
      <scheme val="minor"/>
    </font>
    <font>
      <b/>
      <sz val="11"/>
      <color theme="0"/>
      <name val="Calibri"/>
      <family val="2"/>
      <scheme val="minor"/>
    </font>
    <font>
      <sz val="8"/>
      <name val="Calibri"/>
      <family val="2"/>
      <scheme val="minor"/>
    </font>
    <font>
      <b/>
      <sz val="16"/>
      <color theme="1"/>
      <name val="Verdana"/>
      <family val="2"/>
    </font>
    <font>
      <sz val="11"/>
      <color theme="1"/>
      <name val="Verdana"/>
      <family val="2"/>
    </font>
    <font>
      <b/>
      <sz val="11"/>
      <color theme="1"/>
      <name val="Verdana"/>
      <family val="2"/>
    </font>
    <font>
      <b/>
      <sz val="12"/>
      <color theme="1"/>
      <name val="Verdana"/>
      <family val="2"/>
    </font>
    <font>
      <sz val="7"/>
      <color theme="1"/>
      <name val="Verdana"/>
      <family val="2"/>
    </font>
    <font>
      <b/>
      <sz val="10"/>
      <color theme="1"/>
      <name val="Verdana"/>
      <family val="2"/>
    </font>
    <font>
      <b/>
      <sz val="11"/>
      <color theme="0"/>
      <name val="Verdana"/>
      <family val="2"/>
    </font>
    <font>
      <b/>
      <i/>
      <sz val="11"/>
      <color theme="0"/>
      <name val="Verdana"/>
      <family val="2"/>
    </font>
    <font>
      <i/>
      <sz val="11"/>
      <color theme="0"/>
      <name val="Verdana"/>
      <family val="2"/>
    </font>
    <font>
      <b/>
      <i/>
      <sz val="11"/>
      <color theme="1"/>
      <name val="Verdana"/>
      <family val="2"/>
    </font>
    <font>
      <i/>
      <sz val="11"/>
      <color theme="1"/>
      <name val="Verdana"/>
      <family val="2"/>
    </font>
    <font>
      <sz val="11"/>
      <color theme="0"/>
      <name val="Verdana"/>
      <family val="2"/>
    </font>
    <font>
      <b/>
      <i/>
      <sz val="20"/>
      <color theme="0"/>
      <name val="Verdana"/>
      <family val="2"/>
    </font>
    <font>
      <b/>
      <i/>
      <sz val="18"/>
      <color theme="0"/>
      <name val="Verdana"/>
      <family val="2"/>
    </font>
    <font>
      <b/>
      <i/>
      <sz val="12"/>
      <color theme="0"/>
      <name val="Verdana"/>
      <family val="2"/>
    </font>
    <font>
      <b/>
      <i/>
      <sz val="14"/>
      <color theme="0"/>
      <name val="Verdana"/>
      <family val="2"/>
    </font>
    <font>
      <b/>
      <i/>
      <sz val="16"/>
      <color theme="0"/>
      <name val="Verdana"/>
      <family val="2"/>
    </font>
    <font>
      <sz val="12"/>
      <color theme="1"/>
      <name val="Verdana"/>
      <family val="2"/>
    </font>
    <font>
      <i/>
      <sz val="12"/>
      <color theme="0"/>
      <name val="Verdana"/>
      <family val="2"/>
    </font>
    <font>
      <b/>
      <i/>
      <sz val="12"/>
      <color theme="1"/>
      <name val="Verdana"/>
      <family val="2"/>
    </font>
    <font>
      <i/>
      <sz val="12"/>
      <color theme="1"/>
      <name val="Verdana"/>
      <family val="2"/>
    </font>
    <font>
      <sz val="12"/>
      <color theme="0"/>
      <name val="Verdana"/>
      <family val="2"/>
    </font>
    <font>
      <b/>
      <sz val="12"/>
      <color theme="0"/>
      <name val="Verdana"/>
      <family val="2"/>
    </font>
    <font>
      <b/>
      <sz val="18"/>
      <color theme="0"/>
      <name val="Verdana"/>
      <family val="2"/>
    </font>
    <font>
      <sz val="18"/>
      <color theme="0"/>
      <name val="Verdana"/>
      <family val="2"/>
    </font>
    <font>
      <b/>
      <sz val="14"/>
      <color rgb="FF000000"/>
      <name val="Verdana"/>
      <family val="2"/>
    </font>
    <font>
      <sz val="14"/>
      <color theme="1"/>
      <name val="Verdana"/>
      <family val="2"/>
    </font>
    <font>
      <b/>
      <sz val="14"/>
      <color theme="1"/>
      <name val="Verdana"/>
      <family val="2"/>
    </font>
    <font>
      <sz val="12"/>
      <color rgb="FF000000"/>
      <name val="Verdana"/>
      <family val="2"/>
    </font>
    <font>
      <sz val="10"/>
      <color rgb="FF000000"/>
      <name val="Verdana"/>
      <family val="2"/>
    </font>
    <font>
      <sz val="11"/>
      <color rgb="FF000000"/>
      <name val="Verdana"/>
      <family val="2"/>
    </font>
    <font>
      <b/>
      <sz val="11"/>
      <color rgb="FF000000"/>
      <name val="Verdana"/>
      <family val="2"/>
    </font>
    <font>
      <sz val="10"/>
      <color theme="1"/>
      <name val="Verdana"/>
      <family val="2"/>
    </font>
    <font>
      <b/>
      <sz val="13"/>
      <color theme="1"/>
      <name val="Verdana"/>
      <family val="2"/>
    </font>
    <font>
      <b/>
      <sz val="18"/>
      <color theme="1"/>
      <name val="Verdana"/>
      <family val="2"/>
    </font>
    <font>
      <b/>
      <sz val="20"/>
      <color theme="0"/>
      <name val="Verdana"/>
      <family val="2"/>
    </font>
    <font>
      <b/>
      <sz val="20"/>
      <color theme="1"/>
      <name val="Verdana"/>
      <family val="2"/>
    </font>
    <font>
      <sz val="18"/>
      <color theme="1"/>
      <name val="Verdana"/>
      <family val="2"/>
    </font>
    <font>
      <sz val="8"/>
      <color theme="1"/>
      <name val="Verdana"/>
      <family val="2"/>
    </font>
    <font>
      <sz val="13"/>
      <color theme="1"/>
      <name val="Verdana"/>
      <family val="2"/>
    </font>
    <font>
      <sz val="14"/>
      <color theme="0"/>
      <name val="Verdana"/>
      <family val="2"/>
    </font>
    <font>
      <sz val="16"/>
      <color theme="1"/>
      <name val="Verdana"/>
      <family val="2"/>
    </font>
    <font>
      <sz val="10"/>
      <color theme="0"/>
      <name val="Verdana"/>
      <family val="2"/>
    </font>
    <font>
      <b/>
      <sz val="9"/>
      <color theme="0"/>
      <name val="Verdana"/>
      <family val="2"/>
    </font>
    <font>
      <b/>
      <sz val="9"/>
      <color theme="1"/>
      <name val="Verdana"/>
      <family val="2"/>
    </font>
    <font>
      <b/>
      <sz val="10"/>
      <color theme="0"/>
      <name val="Verdana"/>
      <family val="2"/>
    </font>
    <font>
      <sz val="9"/>
      <color theme="1"/>
      <name val="Verdana"/>
      <family val="2"/>
    </font>
    <font>
      <b/>
      <sz val="14"/>
      <color theme="0"/>
      <name val="Verdana"/>
      <family val="2"/>
    </font>
    <font>
      <b/>
      <sz val="16"/>
      <color theme="0"/>
      <name val="Verdana"/>
      <family val="2"/>
    </font>
    <font>
      <i/>
      <sz val="10"/>
      <color theme="1"/>
      <name val="Verdana"/>
      <family val="2"/>
    </font>
    <font>
      <b/>
      <sz val="8"/>
      <color theme="1"/>
      <name val="Verdana"/>
      <family val="2"/>
    </font>
    <font>
      <b/>
      <sz val="13"/>
      <color theme="0"/>
      <name val="Verdana"/>
      <family val="2"/>
    </font>
    <font>
      <b/>
      <u/>
      <sz val="14"/>
      <color theme="1"/>
      <name val="Verdana"/>
      <family val="2"/>
    </font>
    <font>
      <b/>
      <sz val="24"/>
      <color theme="0"/>
      <name val="Verdana"/>
      <family val="2"/>
    </font>
    <font>
      <b/>
      <sz val="10"/>
      <color rgb="FF000000"/>
      <name val="Verdana"/>
      <family val="2"/>
    </font>
    <font>
      <b/>
      <sz val="24"/>
      <color rgb="FF000000"/>
      <name val="Verdana"/>
      <family val="2"/>
    </font>
    <font>
      <sz val="11"/>
      <name val="Verdana"/>
      <family val="2"/>
    </font>
    <font>
      <b/>
      <sz val="12"/>
      <color rgb="FFFFFFFF"/>
      <name val="Verdana"/>
      <family val="2"/>
    </font>
    <font>
      <b/>
      <sz val="11"/>
      <color rgb="FFFFFFFF"/>
      <name val="Verdana"/>
      <family val="2"/>
    </font>
    <font>
      <i/>
      <sz val="11"/>
      <color rgb="FF000000"/>
      <name val="Verdana"/>
      <family val="2"/>
    </font>
    <font>
      <b/>
      <sz val="12"/>
      <color rgb="FF000000"/>
      <name val="Verdana"/>
      <family val="2"/>
    </font>
    <font>
      <b/>
      <sz val="16"/>
      <color rgb="FF000000"/>
      <name val="Verdana"/>
      <family val="2"/>
    </font>
    <font>
      <sz val="12"/>
      <color rgb="FF7030A0"/>
      <name val="Verdana"/>
      <family val="2"/>
    </font>
    <font>
      <sz val="12"/>
      <color rgb="FFFFFFFF"/>
      <name val="Verdana"/>
      <family val="2"/>
    </font>
    <font>
      <b/>
      <i/>
      <sz val="14"/>
      <color theme="1"/>
      <name val="Verdana"/>
      <family val="2"/>
    </font>
    <font>
      <sz val="11"/>
      <color rgb="FFFFFFFF"/>
      <name val="Verdana"/>
      <family val="2"/>
    </font>
    <font>
      <sz val="9"/>
      <color indexed="81"/>
      <name val="Tahoma"/>
      <family val="2"/>
    </font>
    <font>
      <b/>
      <sz val="9"/>
      <color indexed="81"/>
      <name val="Tahoma"/>
      <family val="2"/>
    </font>
    <font>
      <b/>
      <i/>
      <sz val="16"/>
      <color theme="1"/>
      <name val="Verdana"/>
      <family val="2"/>
    </font>
    <font>
      <i/>
      <sz val="16"/>
      <color theme="1"/>
      <name val="Verdana"/>
      <family val="2"/>
    </font>
    <font>
      <sz val="14"/>
      <color rgb="FFC00000"/>
      <name val="Verdana"/>
      <family val="2"/>
    </font>
    <font>
      <sz val="9"/>
      <color rgb="FF000000"/>
      <name val="Verdana"/>
      <family val="2"/>
    </font>
    <font>
      <b/>
      <sz val="8"/>
      <color theme="1"/>
      <name val="Franklin Gothic Book"/>
      <family val="2"/>
    </font>
    <font>
      <sz val="14"/>
      <color rgb="FF000000"/>
      <name val="Verdana"/>
      <family val="2"/>
    </font>
    <font>
      <sz val="13"/>
      <color theme="0"/>
      <name val="Verdana"/>
      <family val="2"/>
    </font>
    <font>
      <i/>
      <sz val="14"/>
      <color theme="0"/>
      <name val="Verdana"/>
      <family val="2"/>
    </font>
    <font>
      <sz val="14"/>
      <color theme="1"/>
      <name val="Calibri"/>
      <family val="2"/>
      <scheme val="minor"/>
    </font>
    <font>
      <sz val="10"/>
      <color theme="1"/>
      <name val="Calibri"/>
      <family val="2"/>
      <scheme val="minor"/>
    </font>
    <font>
      <b/>
      <sz val="14"/>
      <color theme="1"/>
      <name val="Calibri"/>
      <family val="2"/>
      <scheme val="minor"/>
    </font>
    <font>
      <b/>
      <sz val="10.5"/>
      <color theme="1"/>
      <name val="Verdana"/>
      <family val="2"/>
    </font>
    <font>
      <sz val="10.5"/>
      <color theme="1"/>
      <name val="Calibri"/>
      <family val="2"/>
      <scheme val="minor"/>
    </font>
    <font>
      <sz val="13"/>
      <color theme="1"/>
      <name val="Calibri"/>
      <family val="2"/>
      <scheme val="minor"/>
    </font>
    <font>
      <b/>
      <sz val="11.5"/>
      <color theme="1"/>
      <name val="Verdana"/>
      <family val="2"/>
    </font>
    <font>
      <sz val="11.5"/>
      <color theme="1"/>
      <name val="Calibri"/>
      <family val="2"/>
      <scheme val="minor"/>
    </font>
    <font>
      <b/>
      <sz val="9.5"/>
      <color theme="1"/>
      <name val="Verdana"/>
      <family val="2"/>
    </font>
    <font>
      <sz val="9.5"/>
      <color theme="1"/>
      <name val="Calibri"/>
      <family val="2"/>
      <scheme val="minor"/>
    </font>
    <font>
      <sz val="12"/>
      <color rgb="FFFFFF00"/>
      <name val="Verdana"/>
      <family val="2"/>
    </font>
    <font>
      <b/>
      <sz val="10"/>
      <color rgb="FFFFFF00"/>
      <name val="Verdana"/>
      <family val="2"/>
    </font>
    <font>
      <b/>
      <sz val="20"/>
      <color theme="1"/>
      <name val="Calibri"/>
      <family val="2"/>
      <scheme val="minor"/>
    </font>
    <font>
      <b/>
      <sz val="20"/>
      <color rgb="FFFFFF00"/>
      <name val="Verdana"/>
      <family val="2"/>
    </font>
    <font>
      <b/>
      <sz val="20"/>
      <color rgb="FFFFFF00"/>
      <name val="Calibri"/>
      <family val="2"/>
      <scheme val="minor"/>
    </font>
    <font>
      <sz val="18"/>
      <color theme="1"/>
      <name val="Calibri"/>
      <family val="2"/>
      <scheme val="minor"/>
    </font>
    <font>
      <b/>
      <sz val="22"/>
      <color theme="0"/>
      <name val="Verdana"/>
      <family val="2"/>
    </font>
    <font>
      <sz val="22"/>
      <color theme="1"/>
      <name val="Calibri"/>
      <family val="2"/>
      <scheme val="minor"/>
    </font>
    <font>
      <u/>
      <sz val="8"/>
      <color theme="1"/>
      <name val="Verdana"/>
      <family val="2"/>
    </font>
    <font>
      <b/>
      <u/>
      <sz val="8"/>
      <color theme="1"/>
      <name val="Verdana"/>
      <family val="2"/>
    </font>
  </fonts>
  <fills count="6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0070C0"/>
        <bgColor indexed="64"/>
      </patternFill>
    </fill>
    <fill>
      <patternFill patternType="solid">
        <fgColor rgb="FF4F81BD"/>
        <bgColor indexed="64"/>
      </patternFill>
    </fill>
    <fill>
      <patternFill patternType="solid">
        <fgColor rgb="FFD0D8E8"/>
        <bgColor indexed="64"/>
      </patternFill>
    </fill>
    <fill>
      <patternFill patternType="solid">
        <fgColor rgb="FF00B050"/>
        <bgColor indexed="64"/>
      </patternFill>
    </fill>
    <fill>
      <patternFill patternType="solid">
        <fgColor rgb="FF196EC8"/>
        <bgColor indexed="64"/>
      </patternFill>
    </fill>
    <fill>
      <patternFill patternType="solid">
        <fgColor rgb="FFFF9100"/>
        <bgColor indexed="64"/>
      </patternFill>
    </fill>
    <fill>
      <patternFill patternType="solid">
        <fgColor rgb="FFFFE196"/>
        <bgColor indexed="64"/>
      </patternFill>
    </fill>
    <fill>
      <patternFill patternType="solid">
        <fgColor rgb="FFD75573"/>
        <bgColor indexed="64"/>
      </patternFill>
    </fill>
    <fill>
      <patternFill patternType="solid">
        <fgColor rgb="FF9B2841"/>
        <bgColor indexed="64"/>
      </patternFill>
    </fill>
    <fill>
      <patternFill patternType="solid">
        <fgColor rgb="FF0564E1"/>
        <bgColor indexed="64"/>
      </patternFill>
    </fill>
    <fill>
      <patternFill patternType="solid">
        <fgColor rgb="FFFFBE50"/>
        <bgColor indexed="64"/>
      </patternFill>
    </fill>
    <fill>
      <patternFill patternType="solid">
        <fgColor rgb="FFFF5A5A"/>
        <bgColor indexed="64"/>
      </patternFill>
    </fill>
    <fill>
      <patternFill patternType="solid">
        <fgColor rgb="FFC8FAAF"/>
        <bgColor indexed="64"/>
      </patternFill>
    </fill>
    <fill>
      <patternFill patternType="solid">
        <fgColor theme="0" tint="-0.499984740745262"/>
        <bgColor indexed="64"/>
      </patternFill>
    </fill>
    <fill>
      <patternFill patternType="solid">
        <fgColor rgb="FF378CFA"/>
        <bgColor indexed="64"/>
      </patternFill>
    </fill>
    <fill>
      <patternFill patternType="solid">
        <fgColor rgb="FFBFBFBF"/>
        <bgColor indexed="64"/>
      </patternFill>
    </fill>
    <fill>
      <patternFill patternType="solid">
        <fgColor rgb="FFE68C00"/>
        <bgColor indexed="64"/>
      </patternFill>
    </fill>
    <fill>
      <patternFill patternType="solid">
        <fgColor rgb="FFC80000"/>
        <bgColor indexed="64"/>
      </patternFill>
    </fill>
    <fill>
      <patternFill patternType="solid">
        <fgColor rgb="FF80808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rgb="FFFF0000"/>
        <bgColor indexed="64"/>
      </patternFill>
    </fill>
    <fill>
      <patternFill patternType="solid">
        <fgColor rgb="FFFFC000"/>
        <bgColor indexed="64"/>
      </patternFill>
    </fill>
    <fill>
      <patternFill patternType="solid">
        <fgColor rgb="FFE2B050"/>
        <bgColor indexed="64"/>
      </patternFill>
    </fill>
    <fill>
      <patternFill patternType="solid">
        <fgColor theme="1" tint="0.14999847407452621"/>
        <bgColor indexed="64"/>
      </patternFill>
    </fill>
    <fill>
      <patternFill patternType="solid">
        <fgColor rgb="FFB4DC82"/>
        <bgColor indexed="64"/>
      </patternFill>
    </fill>
    <fill>
      <patternFill patternType="solid">
        <fgColor rgb="FF008C3C"/>
        <bgColor indexed="64"/>
      </patternFill>
    </fill>
    <fill>
      <patternFill patternType="solid">
        <fgColor rgb="FFFF5757"/>
        <bgColor indexed="64"/>
      </patternFill>
    </fill>
    <fill>
      <patternFill patternType="solid">
        <fgColor rgb="FF006969"/>
        <bgColor indexed="64"/>
      </patternFill>
    </fill>
    <fill>
      <patternFill patternType="solid">
        <fgColor theme="1"/>
        <bgColor indexed="64"/>
      </patternFill>
    </fill>
    <fill>
      <patternFill patternType="solid">
        <fgColor theme="0" tint="-0.14999847407452621"/>
        <bgColor indexed="64"/>
      </patternFill>
    </fill>
    <fill>
      <patternFill patternType="solid">
        <fgColor rgb="FFBE7800"/>
        <bgColor indexed="64"/>
      </patternFill>
    </fill>
    <fill>
      <patternFill patternType="solid">
        <fgColor theme="0"/>
        <bgColor rgb="FF000000"/>
      </patternFill>
    </fill>
    <fill>
      <patternFill patternType="solid">
        <fgColor rgb="FF92D050"/>
        <bgColor rgb="FF000000"/>
      </patternFill>
    </fill>
    <fill>
      <patternFill patternType="solid">
        <fgColor rgb="FF808080"/>
        <bgColor rgb="FF000000"/>
      </patternFill>
    </fill>
    <fill>
      <patternFill patternType="solid">
        <fgColor rgb="FF969696"/>
        <bgColor rgb="FF000000"/>
      </patternFill>
    </fill>
    <fill>
      <patternFill patternType="solid">
        <fgColor rgb="FFFF9100"/>
        <bgColor rgb="FF000000"/>
      </patternFill>
    </fill>
    <fill>
      <patternFill patternType="solid">
        <fgColor rgb="FFFFE196"/>
        <bgColor rgb="FF000000"/>
      </patternFill>
    </fill>
    <fill>
      <patternFill patternType="solid">
        <fgColor rgb="FFBFBFBF"/>
        <bgColor rgb="FF000000"/>
      </patternFill>
    </fill>
    <fill>
      <patternFill patternType="solid">
        <fgColor rgb="FFBE7800"/>
        <bgColor rgb="FF000000"/>
      </patternFill>
    </fill>
    <fill>
      <patternFill patternType="solid">
        <fgColor rgb="FF196EC8"/>
        <bgColor rgb="FF000000"/>
      </patternFill>
    </fill>
    <fill>
      <patternFill patternType="solid">
        <fgColor rgb="FFE2B000"/>
        <bgColor indexed="64"/>
      </patternFill>
    </fill>
    <fill>
      <patternFill patternType="solid">
        <fgColor rgb="FF969696"/>
        <bgColor indexed="64"/>
      </patternFill>
    </fill>
    <fill>
      <patternFill patternType="solid">
        <fgColor rgb="FFFF0000"/>
        <bgColor rgb="FF000000"/>
      </patternFill>
    </fill>
    <fill>
      <patternFill patternType="solid">
        <fgColor rgb="FF008C8C"/>
        <bgColor indexed="64"/>
      </patternFill>
    </fill>
    <fill>
      <patternFill patternType="solid">
        <fgColor rgb="FF00D4D2"/>
        <bgColor indexed="64"/>
      </patternFill>
    </fill>
    <fill>
      <patternFill patternType="solid">
        <fgColor rgb="FF00823C"/>
        <bgColor indexed="64"/>
      </patternFill>
    </fill>
    <fill>
      <patternFill patternType="solid">
        <fgColor rgb="FF008C8C"/>
        <bgColor rgb="FF000000"/>
      </patternFill>
    </fill>
    <fill>
      <patternFill patternType="solid">
        <fgColor theme="5" tint="0.39997558519241921"/>
        <bgColor indexed="64"/>
      </patternFill>
    </fill>
    <fill>
      <patternFill patternType="solid">
        <fgColor rgb="FF00D2D2"/>
        <bgColor indexed="64"/>
      </patternFill>
    </fill>
    <fill>
      <patternFill patternType="solid">
        <fgColor rgb="FF00D2D2"/>
        <bgColor rgb="FF000000"/>
      </patternFill>
    </fill>
    <fill>
      <patternFill patternType="solid">
        <fgColor rgb="FFFFD966"/>
        <bgColor indexed="64"/>
      </patternFill>
    </fill>
    <fill>
      <patternFill patternType="solid">
        <fgColor rgb="FF00B0F0"/>
        <bgColor indexed="64"/>
      </patternFill>
    </fill>
    <fill>
      <patternFill patternType="solid">
        <fgColor rgb="FFF4B084"/>
        <bgColor indexed="64"/>
      </patternFill>
    </fill>
    <fill>
      <patternFill patternType="solid">
        <fgColor rgb="FFD9D9D9"/>
        <bgColor indexed="64"/>
      </patternFill>
    </fill>
    <fill>
      <patternFill patternType="solid">
        <fgColor rgb="FFD9D9D9"/>
        <bgColor rgb="FF000000"/>
      </patternFill>
    </fill>
    <fill>
      <patternFill patternType="solid">
        <fgColor rgb="FF1964C8"/>
        <bgColor indexed="64"/>
      </patternFill>
    </fill>
  </fills>
  <borders count="662">
    <border>
      <left/>
      <right/>
      <top/>
      <bottom/>
      <diagonal/>
    </border>
    <border>
      <left style="thin">
        <color indexed="64"/>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medium">
        <color auto="1"/>
      </top>
      <bottom style="thin">
        <color auto="1"/>
      </bottom>
      <diagonal/>
    </border>
    <border>
      <left style="double">
        <color auto="1"/>
      </left>
      <right style="thin">
        <color auto="1"/>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double">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diagonal/>
    </border>
    <border>
      <left style="double">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ck">
        <color theme="1"/>
      </right>
      <top style="thick">
        <color theme="1"/>
      </top>
      <bottom/>
      <diagonal/>
    </border>
    <border>
      <left/>
      <right style="thick">
        <color theme="1"/>
      </right>
      <top style="thick">
        <color theme="1"/>
      </top>
      <bottom style="double">
        <color theme="1"/>
      </bottom>
      <diagonal/>
    </border>
    <border>
      <left style="thick">
        <color indexed="64"/>
      </left>
      <right style="thin">
        <color indexed="64"/>
      </right>
      <top/>
      <bottom style="double">
        <color indexed="64"/>
      </bottom>
      <diagonal/>
    </border>
    <border>
      <left style="thin">
        <color indexed="64"/>
      </left>
      <right/>
      <top/>
      <bottom style="double">
        <color indexed="64"/>
      </bottom>
      <diagonal/>
    </border>
    <border>
      <left style="thin">
        <color auto="1"/>
      </left>
      <right/>
      <top style="thick">
        <color auto="1"/>
      </top>
      <bottom style="thin">
        <color auto="1"/>
      </bottom>
      <diagonal/>
    </border>
    <border>
      <left/>
      <right style="double">
        <color auto="1"/>
      </right>
      <top style="thick">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diagonal/>
    </border>
    <border>
      <left/>
      <right/>
      <top style="thick">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ck">
        <color auto="1"/>
      </right>
      <top style="thin">
        <color auto="1"/>
      </top>
      <bottom/>
      <diagonal/>
    </border>
    <border>
      <left style="thin">
        <color auto="1"/>
      </left>
      <right/>
      <top/>
      <bottom style="thin">
        <color auto="1"/>
      </bottom>
      <diagonal/>
    </border>
    <border>
      <left style="thin">
        <color auto="1"/>
      </left>
      <right style="thick">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ck">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right/>
      <top style="thin">
        <color auto="1"/>
      </top>
      <bottom/>
      <diagonal/>
    </border>
    <border>
      <left/>
      <right/>
      <top style="thin">
        <color auto="1"/>
      </top>
      <bottom style="medium">
        <color auto="1"/>
      </bottom>
      <diagonal/>
    </border>
    <border>
      <left style="thin">
        <color auto="1"/>
      </left>
      <right style="thick">
        <color auto="1"/>
      </right>
      <top/>
      <bottom/>
      <diagonal/>
    </border>
    <border>
      <left/>
      <right style="thin">
        <color auto="1"/>
      </right>
      <top style="medium">
        <color auto="1"/>
      </top>
      <bottom style="thin">
        <color auto="1"/>
      </bottom>
      <diagonal/>
    </border>
    <border>
      <left/>
      <right style="double">
        <color auto="1"/>
      </right>
      <top style="thin">
        <color auto="1"/>
      </top>
      <bottom style="medium">
        <color auto="1"/>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style="thin">
        <color auto="1"/>
      </top>
      <bottom style="medium">
        <color auto="1"/>
      </bottom>
      <diagonal/>
    </border>
    <border>
      <left/>
      <right style="double">
        <color auto="1"/>
      </right>
      <top style="medium">
        <color auto="1"/>
      </top>
      <bottom style="thin">
        <color auto="1"/>
      </bottom>
      <diagonal/>
    </border>
    <border>
      <left/>
      <right/>
      <top/>
      <bottom style="thin">
        <color auto="1"/>
      </bottom>
      <diagonal/>
    </border>
    <border>
      <left style="double">
        <color auto="1"/>
      </left>
      <right style="thin">
        <color auto="1"/>
      </right>
      <top style="double">
        <color auto="1"/>
      </top>
      <bottom/>
      <diagonal/>
    </border>
    <border>
      <left style="thin">
        <color auto="1"/>
      </left>
      <right style="thin">
        <color auto="1"/>
      </right>
      <top style="thin">
        <color auto="1"/>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diagonal/>
    </border>
    <border>
      <left style="thin">
        <color indexed="64"/>
      </left>
      <right style="thin">
        <color indexed="64"/>
      </right>
      <top style="medium">
        <color indexed="64"/>
      </top>
      <bottom style="double">
        <color indexed="64"/>
      </bottom>
      <diagonal/>
    </border>
    <border>
      <left style="thin">
        <color auto="1"/>
      </left>
      <right style="medium">
        <color auto="1"/>
      </right>
      <top/>
      <bottom style="thin">
        <color auto="1"/>
      </bottom>
      <diagonal/>
    </border>
    <border>
      <left style="double">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auto="1"/>
      </left>
      <right/>
      <top style="thin">
        <color auto="1"/>
      </top>
      <bottom style="thick">
        <color auto="1"/>
      </bottom>
      <diagonal/>
    </border>
    <border>
      <left/>
      <right style="double">
        <color auto="1"/>
      </right>
      <top style="thin">
        <color auto="1"/>
      </top>
      <bottom style="thick">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top style="thick">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double">
        <color auto="1"/>
      </left>
      <right/>
      <top style="thin">
        <color auto="1"/>
      </top>
      <bottom style="medium">
        <color auto="1"/>
      </bottom>
      <diagonal/>
    </border>
    <border>
      <left/>
      <right style="medium">
        <color auto="1"/>
      </right>
      <top style="thin">
        <color auto="1"/>
      </top>
      <bottom style="medium">
        <color auto="1"/>
      </bottom>
      <diagonal/>
    </border>
    <border>
      <left style="double">
        <color auto="1"/>
      </left>
      <right/>
      <top style="medium">
        <color auto="1"/>
      </top>
      <bottom style="thin">
        <color auto="1"/>
      </bottom>
      <diagonal/>
    </border>
    <border>
      <left/>
      <right/>
      <top style="medium">
        <color auto="1"/>
      </top>
      <bottom style="thin">
        <color auto="1"/>
      </bottom>
      <diagonal/>
    </border>
    <border>
      <left style="double">
        <color auto="1"/>
      </left>
      <right/>
      <top style="thin">
        <color auto="1"/>
      </top>
      <bottom/>
      <diagonal/>
    </border>
    <border>
      <left/>
      <right style="medium">
        <color auto="1"/>
      </right>
      <top style="thin">
        <color auto="1"/>
      </top>
      <bottom/>
      <diagonal/>
    </border>
    <border>
      <left style="thick">
        <color auto="1"/>
      </left>
      <right style="thin">
        <color auto="1"/>
      </right>
      <top/>
      <bottom/>
      <diagonal/>
    </border>
    <border>
      <left/>
      <right/>
      <top style="thin">
        <color auto="1"/>
      </top>
      <bottom style="thick">
        <color auto="1"/>
      </bottom>
      <diagonal/>
    </border>
    <border>
      <left style="thin">
        <color auto="1"/>
      </left>
      <right style="double">
        <color auto="1"/>
      </right>
      <top style="medium">
        <color auto="1"/>
      </top>
      <bottom style="double">
        <color auto="1"/>
      </bottom>
      <diagonal/>
    </border>
    <border>
      <left style="thin">
        <color auto="1"/>
      </left>
      <right/>
      <top style="thick">
        <color auto="1"/>
      </top>
      <bottom style="double">
        <color auto="1"/>
      </bottom>
      <diagonal/>
    </border>
    <border>
      <left/>
      <right style="double">
        <color auto="1"/>
      </right>
      <top style="thick">
        <color auto="1"/>
      </top>
      <bottom style="double">
        <color auto="1"/>
      </bottom>
      <diagonal/>
    </border>
    <border>
      <left style="thin">
        <color auto="1"/>
      </left>
      <right/>
      <top style="double">
        <color auto="1"/>
      </top>
      <bottom style="thin">
        <color auto="1"/>
      </bottom>
      <diagonal/>
    </border>
    <border>
      <left/>
      <right style="double">
        <color auto="1"/>
      </right>
      <top style="double">
        <color auto="1"/>
      </top>
      <bottom style="thin">
        <color auto="1"/>
      </bottom>
      <diagonal/>
    </border>
    <border>
      <left/>
      <right style="thin">
        <color auto="1"/>
      </right>
      <top style="double">
        <color auto="1"/>
      </top>
      <bottom style="thin">
        <color auto="1"/>
      </bottom>
      <diagonal/>
    </border>
    <border>
      <left/>
      <right/>
      <top style="thick">
        <color auto="1"/>
      </top>
      <bottom style="double">
        <color auto="1"/>
      </bottom>
      <diagonal/>
    </border>
    <border>
      <left/>
      <right/>
      <top style="double">
        <color auto="1"/>
      </top>
      <bottom style="thin">
        <color auto="1"/>
      </bottom>
      <diagonal/>
    </border>
    <border>
      <left style="thin">
        <color indexed="64"/>
      </left>
      <right/>
      <top style="medium">
        <color indexed="64"/>
      </top>
      <bottom style="double">
        <color indexed="64"/>
      </bottom>
      <diagonal/>
    </border>
    <border>
      <left style="thin">
        <color auto="1"/>
      </left>
      <right/>
      <top/>
      <bottom/>
      <diagonal/>
    </border>
    <border>
      <left/>
      <right style="double">
        <color auto="1"/>
      </right>
      <top/>
      <bottom/>
      <diagonal/>
    </border>
    <border>
      <left/>
      <right style="double">
        <color auto="1"/>
      </right>
      <top/>
      <bottom style="thin">
        <color auto="1"/>
      </bottom>
      <diagonal/>
    </border>
    <border>
      <left style="thin">
        <color auto="1"/>
      </left>
      <right/>
      <top style="medium">
        <color auto="1"/>
      </top>
      <bottom/>
      <diagonal/>
    </border>
    <border>
      <left/>
      <right/>
      <top style="medium">
        <color auto="1"/>
      </top>
      <bottom/>
      <diagonal/>
    </border>
    <border>
      <left/>
      <right style="double">
        <color auto="1"/>
      </right>
      <top style="medium">
        <color auto="1"/>
      </top>
      <bottom/>
      <diagonal/>
    </border>
    <border>
      <left style="thin">
        <color auto="1"/>
      </left>
      <right/>
      <top/>
      <bottom style="medium">
        <color auto="1"/>
      </bottom>
      <diagonal/>
    </border>
    <border>
      <left/>
      <right/>
      <top/>
      <bottom style="medium">
        <color auto="1"/>
      </bottom>
      <diagonal/>
    </border>
    <border>
      <left/>
      <right style="double">
        <color auto="1"/>
      </right>
      <top/>
      <bottom style="medium">
        <color auto="1"/>
      </bottom>
      <diagonal/>
    </border>
    <border>
      <left/>
      <right/>
      <top/>
      <bottom style="thick">
        <color auto="1"/>
      </bottom>
      <diagonal/>
    </border>
    <border>
      <left/>
      <right style="double">
        <color auto="1"/>
      </right>
      <top/>
      <bottom style="thick">
        <color auto="1"/>
      </bottom>
      <diagonal/>
    </border>
    <border>
      <left style="double">
        <color auto="1"/>
      </left>
      <right/>
      <top/>
      <bottom style="thick">
        <color auto="1"/>
      </bottom>
      <diagonal/>
    </border>
    <border>
      <left style="double">
        <color auto="1"/>
      </left>
      <right/>
      <top style="thin">
        <color auto="1"/>
      </top>
      <bottom style="thick">
        <color auto="1"/>
      </bottom>
      <diagonal/>
    </border>
    <border>
      <left style="double">
        <color auto="1"/>
      </left>
      <right/>
      <top/>
      <bottom style="thin">
        <color auto="1"/>
      </bottom>
      <diagonal/>
    </border>
    <border>
      <left/>
      <right style="medium">
        <color auto="1"/>
      </right>
      <top/>
      <bottom style="thin">
        <color auto="1"/>
      </bottom>
      <diagonal/>
    </border>
    <border>
      <left/>
      <right style="thin">
        <color auto="1"/>
      </right>
      <top/>
      <bottom style="thick">
        <color auto="1"/>
      </bottom>
      <diagonal/>
    </border>
    <border>
      <left style="double">
        <color auto="1"/>
      </left>
      <right/>
      <top style="medium">
        <color auto="1"/>
      </top>
      <bottom/>
      <diagonal/>
    </border>
    <border>
      <left/>
      <right style="medium">
        <color auto="1"/>
      </right>
      <top style="medium">
        <color auto="1"/>
      </top>
      <bottom/>
      <diagonal/>
    </border>
    <border>
      <left style="thick">
        <color auto="1"/>
      </left>
      <right/>
      <top style="thick">
        <color auto="1"/>
      </top>
      <bottom style="double">
        <color auto="1"/>
      </bottom>
      <diagonal/>
    </border>
    <border>
      <left style="double">
        <color auto="1"/>
      </left>
      <right/>
      <top style="thick">
        <color auto="1"/>
      </top>
      <bottom style="double">
        <color auto="1"/>
      </bottom>
      <diagonal/>
    </border>
    <border>
      <left/>
      <right style="thick">
        <color auto="1"/>
      </right>
      <top style="thick">
        <color auto="1"/>
      </top>
      <bottom style="double">
        <color auto="1"/>
      </bottom>
      <diagonal/>
    </border>
    <border>
      <left style="thick">
        <color auto="1"/>
      </left>
      <right/>
      <top/>
      <bottom/>
      <diagonal/>
    </border>
    <border>
      <left/>
      <right style="medium">
        <color auto="1"/>
      </right>
      <top/>
      <bottom/>
      <diagonal/>
    </border>
    <border>
      <left/>
      <right style="thick">
        <color auto="1"/>
      </right>
      <top/>
      <bottom/>
      <diagonal/>
    </border>
    <border>
      <left/>
      <right style="thick">
        <color auto="1"/>
      </right>
      <top style="double">
        <color auto="1"/>
      </top>
      <bottom style="double">
        <color auto="1"/>
      </bottom>
      <diagonal/>
    </border>
    <border>
      <left style="thick">
        <color auto="1"/>
      </left>
      <right/>
      <top style="thick">
        <color auto="1"/>
      </top>
      <bottom/>
      <diagonal/>
    </border>
    <border>
      <left/>
      <right/>
      <top style="thick">
        <color auto="1"/>
      </top>
      <bottom/>
      <diagonal/>
    </border>
    <border>
      <left style="thick">
        <color auto="1"/>
      </left>
      <right style="medium">
        <color auto="1"/>
      </right>
      <top style="thin">
        <color auto="1"/>
      </top>
      <bottom style="thick">
        <color auto="1"/>
      </bottom>
      <diagonal/>
    </border>
    <border>
      <left style="thin">
        <color auto="1"/>
      </left>
      <right/>
      <top style="thick">
        <color auto="1"/>
      </top>
      <bottom/>
      <diagonal/>
    </border>
    <border>
      <left/>
      <right/>
      <top/>
      <bottom style="double">
        <color auto="1"/>
      </bottom>
      <diagonal/>
    </border>
    <border>
      <left style="thin">
        <color auto="1"/>
      </left>
      <right style="double">
        <color auto="1"/>
      </right>
      <top style="thin">
        <color auto="1"/>
      </top>
      <bottom style="double">
        <color auto="1"/>
      </bottom>
      <diagonal/>
    </border>
    <border>
      <left style="medium">
        <color auto="1"/>
      </left>
      <right style="thin">
        <color auto="1"/>
      </right>
      <top style="thin">
        <color auto="1"/>
      </top>
      <bottom style="thin">
        <color auto="1"/>
      </bottom>
      <diagonal/>
    </border>
    <border>
      <left/>
      <right style="thick">
        <color auto="1"/>
      </right>
      <top/>
      <bottom style="double">
        <color auto="1"/>
      </bottom>
      <diagonal/>
    </border>
    <border>
      <left style="thick">
        <color auto="1"/>
      </left>
      <right/>
      <top/>
      <bottom style="thick">
        <color auto="1"/>
      </bottom>
      <diagonal/>
    </border>
    <border>
      <left style="thin">
        <color auto="1"/>
      </left>
      <right style="double">
        <color auto="1"/>
      </right>
      <top style="thin">
        <color auto="1"/>
      </top>
      <bottom style="thick">
        <color auto="1"/>
      </bottom>
      <diagonal/>
    </border>
    <border>
      <left style="double">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thin">
        <color auto="1"/>
      </left>
      <right style="medium">
        <color auto="1"/>
      </right>
      <top style="thin">
        <color auto="1"/>
      </top>
      <bottom style="thick">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thick">
        <color auto="1"/>
      </left>
      <right/>
      <top style="thick">
        <color auto="1"/>
      </top>
      <bottom style="thin">
        <color auto="1"/>
      </bottom>
      <diagonal/>
    </border>
    <border>
      <left style="medium">
        <color auto="1"/>
      </left>
      <right style="medium">
        <color auto="1"/>
      </right>
      <top style="thin">
        <color auto="1"/>
      </top>
      <bottom/>
      <diagonal/>
    </border>
    <border>
      <left style="thick">
        <color auto="1"/>
      </left>
      <right/>
      <top/>
      <bottom style="thin">
        <color auto="1"/>
      </bottom>
      <diagonal/>
    </border>
    <border>
      <left/>
      <right/>
      <top style="thick">
        <color auto="1"/>
      </top>
      <bottom style="thin">
        <color theme="0"/>
      </bottom>
      <diagonal/>
    </border>
    <border>
      <left style="thin">
        <color auto="1"/>
      </left>
      <right style="medium">
        <color auto="1"/>
      </right>
      <top/>
      <bottom/>
      <diagonal/>
    </border>
    <border>
      <left style="medium">
        <color auto="1"/>
      </left>
      <right style="thin">
        <color auto="1"/>
      </right>
      <top style="thick">
        <color auto="1"/>
      </top>
      <bottom/>
      <diagonal/>
    </border>
    <border>
      <left/>
      <right style="medium">
        <color auto="1"/>
      </right>
      <top style="thick">
        <color auto="1"/>
      </top>
      <bottom/>
      <diagonal/>
    </border>
    <border>
      <left style="thick">
        <color theme="1"/>
      </left>
      <right style="thin">
        <color theme="1"/>
      </right>
      <top style="double">
        <color theme="1"/>
      </top>
      <bottom style="double">
        <color theme="1"/>
      </bottom>
      <diagonal/>
    </border>
    <border>
      <left style="thin">
        <color theme="1"/>
      </left>
      <right style="double">
        <color theme="1"/>
      </right>
      <top style="double">
        <color theme="1"/>
      </top>
      <bottom style="double">
        <color theme="1"/>
      </bottom>
      <diagonal/>
    </border>
    <border>
      <left style="thick">
        <color theme="1"/>
      </left>
      <right style="thin">
        <color theme="1"/>
      </right>
      <top style="double">
        <color theme="1"/>
      </top>
      <bottom style="thin">
        <color theme="1"/>
      </bottom>
      <diagonal/>
    </border>
    <border>
      <left style="thick">
        <color theme="1"/>
      </left>
      <right style="thin">
        <color theme="1"/>
      </right>
      <top style="thin">
        <color theme="1"/>
      </top>
      <bottom style="thin">
        <color theme="1"/>
      </bottom>
      <diagonal/>
    </border>
    <border>
      <left style="thick">
        <color theme="1"/>
      </left>
      <right style="thin">
        <color theme="1"/>
      </right>
      <top style="thin">
        <color theme="1"/>
      </top>
      <bottom style="thick">
        <color theme="1"/>
      </bottom>
      <diagonal/>
    </border>
    <border>
      <left style="thin">
        <color theme="1"/>
      </left>
      <right/>
      <top style="double">
        <color theme="1"/>
      </top>
      <bottom/>
      <diagonal/>
    </border>
    <border>
      <left style="thin">
        <color theme="1"/>
      </left>
      <right/>
      <top style="thin">
        <color theme="1"/>
      </top>
      <bottom style="thin">
        <color theme="1"/>
      </bottom>
      <diagonal/>
    </border>
    <border>
      <left style="thin">
        <color theme="1"/>
      </left>
      <right/>
      <top style="thin">
        <color theme="1"/>
      </top>
      <bottom style="thick">
        <color theme="1"/>
      </bottom>
      <diagonal/>
    </border>
    <border>
      <left style="thin">
        <color theme="1"/>
      </left>
      <right style="double">
        <color theme="1"/>
      </right>
      <top style="double">
        <color theme="1"/>
      </top>
      <bottom style="thin">
        <color theme="1"/>
      </bottom>
      <diagonal/>
    </border>
    <border>
      <left style="thin">
        <color theme="1"/>
      </left>
      <right style="double">
        <color theme="1"/>
      </right>
      <top style="thin">
        <color theme="1"/>
      </top>
      <bottom style="thin">
        <color theme="1"/>
      </bottom>
      <diagonal/>
    </border>
    <border>
      <left style="thin">
        <color theme="1"/>
      </left>
      <right style="double">
        <color theme="1"/>
      </right>
      <top style="thin">
        <color theme="1"/>
      </top>
      <bottom style="thick">
        <color theme="1"/>
      </bottom>
      <diagonal/>
    </border>
    <border>
      <left style="double">
        <color theme="1"/>
      </left>
      <right style="thick">
        <color theme="1"/>
      </right>
      <top style="double">
        <color rgb="FF000000"/>
      </top>
      <bottom style="thin">
        <color theme="1"/>
      </bottom>
      <diagonal/>
    </border>
    <border>
      <left style="double">
        <color theme="1"/>
      </left>
      <right style="thick">
        <color theme="1"/>
      </right>
      <top style="thin">
        <color theme="1"/>
      </top>
      <bottom style="thin">
        <color theme="1"/>
      </bottom>
      <diagonal/>
    </border>
    <border>
      <left style="double">
        <color theme="1"/>
      </left>
      <right style="thick">
        <color theme="1"/>
      </right>
      <top style="thin">
        <color theme="1"/>
      </top>
      <bottom style="thick">
        <color theme="1"/>
      </bottom>
      <diagonal/>
    </border>
    <border>
      <left style="thick">
        <color theme="1"/>
      </left>
      <right style="double">
        <color theme="1"/>
      </right>
      <top style="double">
        <color theme="1"/>
      </top>
      <bottom style="thin">
        <color theme="1"/>
      </bottom>
      <diagonal/>
    </border>
    <border>
      <left style="thick">
        <color theme="1"/>
      </left>
      <right style="thin">
        <color theme="1"/>
      </right>
      <top style="double">
        <color theme="1"/>
      </top>
      <bottom/>
      <diagonal/>
    </border>
    <border>
      <left style="thin">
        <color theme="1"/>
      </left>
      <right style="double">
        <color theme="1"/>
      </right>
      <top style="double">
        <color theme="1"/>
      </top>
      <bottom/>
      <diagonal/>
    </border>
    <border>
      <left style="double">
        <color theme="1"/>
      </left>
      <right style="thick">
        <color theme="1"/>
      </right>
      <top style="double">
        <color theme="1"/>
      </top>
      <bottom style="thin">
        <color theme="1"/>
      </bottom>
      <diagonal/>
    </border>
    <border>
      <left style="thick">
        <color theme="1"/>
      </left>
      <right style="double">
        <color theme="1"/>
      </right>
      <top style="thin">
        <color theme="1"/>
      </top>
      <bottom style="thin">
        <color theme="1"/>
      </bottom>
      <diagonal/>
    </border>
    <border>
      <left style="thick">
        <color theme="1"/>
      </left>
      <right style="double">
        <color theme="1"/>
      </right>
      <top style="thin">
        <color theme="1"/>
      </top>
      <bottom style="thick">
        <color theme="1"/>
      </bottom>
      <diagonal/>
    </border>
    <border>
      <left style="thick">
        <color theme="1"/>
      </left>
      <right style="double">
        <color theme="1"/>
      </right>
      <top/>
      <bottom style="double">
        <color theme="1"/>
      </bottom>
      <diagonal/>
    </border>
    <border>
      <left style="double">
        <color theme="1"/>
      </left>
      <right style="thick">
        <color theme="1"/>
      </right>
      <top style="thick">
        <color theme="1"/>
      </top>
      <bottom style="double">
        <color theme="1"/>
      </bottom>
      <diagonal/>
    </border>
    <border>
      <left style="medium">
        <color auto="1"/>
      </left>
      <right/>
      <top style="thin">
        <color auto="1"/>
      </top>
      <bottom style="thin">
        <color auto="1"/>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thin">
        <color auto="1"/>
      </top>
      <bottom/>
      <diagonal/>
    </border>
    <border>
      <left style="medium">
        <color auto="1"/>
      </left>
      <right/>
      <top/>
      <bottom style="thick">
        <color auto="1"/>
      </bottom>
      <diagonal/>
    </border>
    <border>
      <left style="medium">
        <color auto="1"/>
      </left>
      <right style="thick">
        <color auto="1"/>
      </right>
      <top/>
      <bottom/>
      <diagonal/>
    </border>
    <border>
      <left style="medium">
        <color auto="1"/>
      </left>
      <right style="thick">
        <color auto="1"/>
      </right>
      <top/>
      <bottom style="thick">
        <color auto="1"/>
      </bottom>
      <diagonal/>
    </border>
    <border>
      <left style="medium">
        <color auto="1"/>
      </left>
      <right style="thick">
        <color auto="1"/>
      </right>
      <top style="thick">
        <color auto="1"/>
      </top>
      <bottom/>
      <diagonal/>
    </border>
    <border>
      <left style="thin">
        <color auto="1"/>
      </left>
      <right style="thin">
        <color auto="1"/>
      </right>
      <top style="thick">
        <color auto="1"/>
      </top>
      <bottom style="double">
        <color auto="1"/>
      </bottom>
      <diagonal/>
    </border>
    <border>
      <left style="medium">
        <color auto="1"/>
      </left>
      <right style="thin">
        <color auto="1"/>
      </right>
      <top style="thin">
        <color auto="1"/>
      </top>
      <bottom style="thick">
        <color auto="1"/>
      </bottom>
      <diagonal/>
    </border>
    <border>
      <left style="thin">
        <color auto="1"/>
      </left>
      <right style="thick">
        <color auto="1"/>
      </right>
      <top style="thick">
        <color auto="1"/>
      </top>
      <bottom style="double">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medium">
        <color auto="1"/>
      </left>
      <right style="medium">
        <color auto="1"/>
      </right>
      <top/>
      <bottom/>
      <diagonal/>
    </border>
    <border>
      <left style="medium">
        <color auto="1"/>
      </left>
      <right/>
      <top/>
      <bottom style="thin">
        <color auto="1"/>
      </bottom>
      <diagonal/>
    </border>
    <border>
      <left/>
      <right style="thin">
        <color auto="1"/>
      </right>
      <top style="thick">
        <color auto="1"/>
      </top>
      <bottom/>
      <diagonal/>
    </border>
    <border>
      <left/>
      <right style="thin">
        <color auto="1"/>
      </right>
      <top style="thick">
        <color auto="1"/>
      </top>
      <bottom style="double">
        <color auto="1"/>
      </bottom>
      <diagonal/>
    </border>
    <border>
      <left/>
      <right style="thin">
        <color auto="1"/>
      </right>
      <top style="double">
        <color auto="1"/>
      </top>
      <bottom style="thick">
        <color auto="1"/>
      </bottom>
      <diagonal/>
    </border>
    <border>
      <left style="double">
        <color auto="1"/>
      </left>
      <right style="medium">
        <color auto="1"/>
      </right>
      <top style="thick">
        <color auto="1"/>
      </top>
      <bottom/>
      <diagonal/>
    </border>
    <border>
      <left style="double">
        <color auto="1"/>
      </left>
      <right style="medium">
        <color auto="1"/>
      </right>
      <top/>
      <bottom/>
      <diagonal/>
    </border>
    <border>
      <left style="double">
        <color auto="1"/>
      </left>
      <right style="medium">
        <color auto="1"/>
      </right>
      <top style="thin">
        <color auto="1"/>
      </top>
      <bottom style="thick">
        <color auto="1"/>
      </bottom>
      <diagonal/>
    </border>
    <border>
      <left style="double">
        <color auto="1"/>
      </left>
      <right style="medium">
        <color auto="1"/>
      </right>
      <top style="double">
        <color auto="1"/>
      </top>
      <bottom style="thin">
        <color auto="1"/>
      </bottom>
      <diagonal/>
    </border>
    <border>
      <left style="double">
        <color auto="1"/>
      </left>
      <right style="medium">
        <color auto="1"/>
      </right>
      <top style="thin">
        <color auto="1"/>
      </top>
      <bottom style="thin">
        <color auto="1"/>
      </bottom>
      <diagonal/>
    </border>
    <border>
      <left style="double">
        <color auto="1"/>
      </left>
      <right style="medium">
        <color auto="1"/>
      </right>
      <top style="thin">
        <color auto="1"/>
      </top>
      <bottom/>
      <diagonal/>
    </border>
    <border>
      <left style="thick">
        <color auto="1"/>
      </left>
      <right style="thick">
        <color auto="1"/>
      </right>
      <top style="thin">
        <color auto="1"/>
      </top>
      <bottom style="thin">
        <color auto="1"/>
      </bottom>
      <diagonal/>
    </border>
    <border>
      <left style="thick">
        <color auto="1"/>
      </left>
      <right style="double">
        <color auto="1"/>
      </right>
      <top/>
      <bottom/>
      <diagonal/>
    </border>
    <border>
      <left style="double">
        <color auto="1"/>
      </left>
      <right style="thin">
        <color auto="1"/>
      </right>
      <top style="medium">
        <color auto="1"/>
      </top>
      <bottom style="thin">
        <color auto="1"/>
      </bottom>
      <diagonal/>
    </border>
    <border>
      <left style="double">
        <color auto="1"/>
      </left>
      <right/>
      <top/>
      <bottom/>
      <diagonal/>
    </border>
    <border>
      <left style="thick">
        <color auto="1"/>
      </left>
      <right style="double">
        <color auto="1"/>
      </right>
      <top style="thick">
        <color auto="1"/>
      </top>
      <bottom/>
      <diagonal/>
    </border>
    <border>
      <left style="double">
        <color auto="1"/>
      </left>
      <right style="double">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medium">
        <color auto="1"/>
      </top>
      <bottom style="thin">
        <color auto="1"/>
      </bottom>
      <diagonal/>
    </border>
    <border>
      <left style="double">
        <color auto="1"/>
      </left>
      <right style="thin">
        <color auto="1"/>
      </right>
      <top/>
      <bottom style="medium">
        <color auto="1"/>
      </bottom>
      <diagonal/>
    </border>
    <border>
      <left style="double">
        <color auto="1"/>
      </left>
      <right style="thin">
        <color auto="1"/>
      </right>
      <top style="thick">
        <color auto="1"/>
      </top>
      <bottom/>
      <diagonal/>
    </border>
    <border>
      <left style="double">
        <color auto="1"/>
      </left>
      <right style="thin">
        <color auto="1"/>
      </right>
      <top style="medium">
        <color auto="1"/>
      </top>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thick">
        <color indexed="64"/>
      </left>
      <right style="medium">
        <color indexed="64"/>
      </right>
      <top/>
      <bottom style="double">
        <color indexed="64"/>
      </bottom>
      <diagonal/>
    </border>
    <border>
      <left style="medium">
        <color indexed="64"/>
      </left>
      <right style="thick">
        <color indexed="64"/>
      </right>
      <top/>
      <bottom style="double">
        <color indexed="64"/>
      </bottom>
      <diagonal/>
    </border>
    <border>
      <left style="thin">
        <color indexed="64"/>
      </left>
      <right style="medium">
        <color indexed="64"/>
      </right>
      <top/>
      <bottom style="double">
        <color indexed="64"/>
      </bottom>
      <diagonal/>
    </border>
    <border>
      <left style="thick">
        <color indexed="64"/>
      </left>
      <right style="double">
        <color indexed="64"/>
      </right>
      <top style="thick">
        <color indexed="64"/>
      </top>
      <bottom style="double">
        <color indexed="64"/>
      </bottom>
      <diagonal/>
    </border>
    <border>
      <left style="medium">
        <color indexed="64"/>
      </left>
      <right style="medium">
        <color indexed="64"/>
      </right>
      <top style="thick">
        <color indexed="64"/>
      </top>
      <bottom/>
      <diagonal/>
    </border>
    <border>
      <left style="thick">
        <color indexed="64"/>
      </left>
      <right style="medium">
        <color indexed="64"/>
      </right>
      <top style="thick">
        <color indexed="64"/>
      </top>
      <bottom/>
      <diagonal/>
    </border>
    <border>
      <left style="thin">
        <color auto="1"/>
      </left>
      <right style="thick">
        <color auto="1"/>
      </right>
      <top/>
      <bottom style="thick">
        <color auto="1"/>
      </bottom>
      <diagonal/>
    </border>
    <border>
      <left style="thick">
        <color auto="1"/>
      </left>
      <right style="double">
        <color auto="1"/>
      </right>
      <top style="thin">
        <color auto="1"/>
      </top>
      <bottom/>
      <diagonal/>
    </border>
    <border>
      <left style="thick">
        <color auto="1"/>
      </left>
      <right style="double">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double">
        <color auto="1"/>
      </right>
      <top/>
      <bottom style="thin">
        <color auto="1"/>
      </bottom>
      <diagonal/>
    </border>
    <border>
      <left style="thin">
        <color auto="1"/>
      </left>
      <right style="thick">
        <color auto="1"/>
      </right>
      <top style="double">
        <color auto="1"/>
      </top>
      <bottom style="thin">
        <color auto="1"/>
      </bottom>
      <diagonal/>
    </border>
    <border>
      <left style="medium">
        <color auto="1"/>
      </left>
      <right style="thin">
        <color auto="1"/>
      </right>
      <top style="double">
        <color auto="1"/>
      </top>
      <bottom style="thin">
        <color auto="1"/>
      </bottom>
      <diagonal/>
    </border>
    <border>
      <left style="medium">
        <color auto="1"/>
      </left>
      <right style="thin">
        <color auto="1"/>
      </right>
      <top style="thick">
        <color auto="1"/>
      </top>
      <bottom style="double">
        <color auto="1"/>
      </bottom>
      <diagonal/>
    </border>
    <border>
      <left style="medium">
        <color auto="1"/>
      </left>
      <right style="thin">
        <color auto="1"/>
      </right>
      <top/>
      <bottom style="double">
        <color auto="1"/>
      </bottom>
      <diagonal/>
    </border>
    <border>
      <left style="thick">
        <color auto="1"/>
      </left>
      <right style="double">
        <color auto="1"/>
      </right>
      <top style="thin">
        <color auto="1"/>
      </top>
      <bottom style="thick">
        <color auto="1"/>
      </bottom>
      <diagonal/>
    </border>
    <border>
      <left style="thick">
        <color auto="1"/>
      </left>
      <right style="double">
        <color auto="1"/>
      </right>
      <top style="double">
        <color auto="1"/>
      </top>
      <bottom style="thin">
        <color auto="1"/>
      </bottom>
      <diagonal/>
    </border>
    <border>
      <left style="double">
        <color auto="1"/>
      </left>
      <right style="medium">
        <color auto="1"/>
      </right>
      <top style="double">
        <color auto="1"/>
      </top>
      <bottom style="double">
        <color auto="1"/>
      </bottom>
      <diagonal/>
    </border>
    <border>
      <left style="thick">
        <color auto="1"/>
      </left>
      <right style="double">
        <color auto="1"/>
      </right>
      <top style="double">
        <color auto="1"/>
      </top>
      <bottom style="double">
        <color auto="1"/>
      </bottom>
      <diagonal/>
    </border>
    <border>
      <left style="double">
        <color auto="1"/>
      </left>
      <right style="medium">
        <color auto="1"/>
      </right>
      <top/>
      <bottom style="double">
        <color auto="1"/>
      </bottom>
      <diagonal/>
    </border>
    <border>
      <left style="medium">
        <color auto="1"/>
      </left>
      <right style="medium">
        <color auto="1"/>
      </right>
      <top style="thin">
        <color auto="1"/>
      </top>
      <bottom style="thin">
        <color theme="9" tint="0.39997558519241921"/>
      </bottom>
      <diagonal/>
    </border>
    <border>
      <left/>
      <right style="thin">
        <color auto="1"/>
      </right>
      <top style="thin">
        <color theme="9" tint="0.3999755851924192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ck">
        <color auto="1"/>
      </left>
      <right style="medium">
        <color theme="0"/>
      </right>
      <top style="thin">
        <color theme="0"/>
      </top>
      <bottom/>
      <diagonal/>
    </border>
    <border>
      <left style="medium">
        <color theme="0"/>
      </left>
      <right style="medium">
        <color theme="0"/>
      </right>
      <top style="thin">
        <color theme="0"/>
      </top>
      <bottom/>
      <diagonal/>
    </border>
    <border>
      <left style="medium">
        <color theme="0"/>
      </left>
      <right style="medium">
        <color theme="0"/>
      </right>
      <top style="double">
        <color theme="0"/>
      </top>
      <bottom style="double">
        <color theme="0"/>
      </bottom>
      <diagonal/>
    </border>
    <border>
      <left style="medium">
        <color theme="0"/>
      </left>
      <right style="thin">
        <color theme="0"/>
      </right>
      <top style="thin">
        <color theme="0"/>
      </top>
      <bottom/>
      <diagonal/>
    </border>
    <border>
      <left style="thin">
        <color theme="0"/>
      </left>
      <right style="medium">
        <color theme="0"/>
      </right>
      <top style="thin">
        <color theme="0"/>
      </top>
      <bottom/>
      <diagonal/>
    </border>
    <border>
      <left style="medium">
        <color auto="1"/>
      </left>
      <right style="medium">
        <color auto="1"/>
      </right>
      <top/>
      <bottom style="thin">
        <color theme="9" tint="0.39997558519241921"/>
      </bottom>
      <diagonal/>
    </border>
    <border>
      <left style="medium">
        <color auto="1"/>
      </left>
      <right/>
      <top style="medium">
        <color auto="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medium">
        <color auto="1"/>
      </top>
      <bottom style="thin">
        <color auto="1"/>
      </bottom>
      <diagonal/>
    </border>
    <border>
      <left style="medium">
        <color theme="1"/>
      </left>
      <right style="thin">
        <color auto="1"/>
      </right>
      <top style="thin">
        <color auto="1"/>
      </top>
      <bottom style="medium">
        <color auto="1"/>
      </bottom>
      <diagonal/>
    </border>
    <border>
      <left style="thin">
        <color auto="1"/>
      </left>
      <right style="thin">
        <color auto="1"/>
      </right>
      <top style="double">
        <color auto="1"/>
      </top>
      <bottom style="thin">
        <color auto="1"/>
      </bottom>
      <diagonal/>
    </border>
    <border>
      <left style="thin">
        <color auto="1"/>
      </left>
      <right style="double">
        <color auto="1"/>
      </right>
      <top/>
      <bottom style="double">
        <color auto="1"/>
      </bottom>
      <diagonal/>
    </border>
    <border>
      <left style="double">
        <color auto="1"/>
      </left>
      <right style="thin">
        <color auto="1"/>
      </right>
      <top/>
      <bottom style="double">
        <color indexed="64"/>
      </bottom>
      <diagonal/>
    </border>
    <border>
      <left style="thick">
        <color indexed="64"/>
      </left>
      <right/>
      <top style="medium">
        <color auto="1"/>
      </top>
      <bottom style="double">
        <color auto="1"/>
      </bottom>
      <diagonal/>
    </border>
    <border>
      <left/>
      <right style="double">
        <color auto="1"/>
      </right>
      <top style="medium">
        <color auto="1"/>
      </top>
      <bottom style="double">
        <color auto="1"/>
      </bottom>
      <diagonal/>
    </border>
    <border>
      <left style="thick">
        <color auto="1"/>
      </left>
      <right/>
      <top style="double">
        <color auto="1"/>
      </top>
      <bottom style="thin">
        <color auto="1"/>
      </bottom>
      <diagonal/>
    </border>
    <border>
      <left style="thick">
        <color auto="1"/>
      </left>
      <right/>
      <top style="thin">
        <color auto="1"/>
      </top>
      <bottom style="thin">
        <color auto="1"/>
      </bottom>
      <diagonal/>
    </border>
    <border>
      <left style="thin">
        <color theme="0"/>
      </left>
      <right/>
      <top style="thick">
        <color auto="1"/>
      </top>
      <bottom style="thin">
        <color theme="0"/>
      </bottom>
      <diagonal/>
    </border>
    <border>
      <left/>
      <right style="thick">
        <color auto="1"/>
      </right>
      <top style="double">
        <color auto="1"/>
      </top>
      <bottom/>
      <diagonal/>
    </border>
    <border>
      <left/>
      <right style="thick">
        <color auto="1"/>
      </right>
      <top/>
      <bottom style="thick">
        <color auto="1"/>
      </bottom>
      <diagonal/>
    </border>
    <border>
      <left style="thick">
        <color auto="1"/>
      </left>
      <right/>
      <top style="double">
        <color auto="1"/>
      </top>
      <bottom style="double">
        <color auto="1"/>
      </bottom>
      <diagonal/>
    </border>
    <border>
      <left/>
      <right style="thick">
        <color auto="1"/>
      </right>
      <top style="thick">
        <color auto="1"/>
      </top>
      <bottom/>
      <diagonal/>
    </border>
    <border>
      <left style="thin">
        <color auto="1"/>
      </left>
      <right/>
      <top style="double">
        <color auto="1"/>
      </top>
      <bottom style="thick">
        <color auto="1"/>
      </bottom>
      <diagonal/>
    </border>
    <border>
      <left style="medium">
        <color auto="1"/>
      </left>
      <right style="medium">
        <color theme="1"/>
      </right>
      <top style="thin">
        <color auto="1"/>
      </top>
      <bottom style="thin">
        <color auto="1"/>
      </bottom>
      <diagonal/>
    </border>
    <border>
      <left style="medium">
        <color theme="1"/>
      </left>
      <right style="medium">
        <color theme="1"/>
      </right>
      <top style="double">
        <color theme="0"/>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auto="1"/>
      </bottom>
      <diagonal/>
    </border>
    <border>
      <left style="thick">
        <color auto="1"/>
      </left>
      <right/>
      <top style="medium">
        <color auto="1"/>
      </top>
      <bottom/>
      <diagonal/>
    </border>
    <border>
      <left style="double">
        <color auto="1"/>
      </left>
      <right style="thin">
        <color auto="1"/>
      </right>
      <top/>
      <bottom style="thick">
        <color auto="1"/>
      </bottom>
      <diagonal/>
    </border>
    <border>
      <left style="thin">
        <color auto="1"/>
      </left>
      <right style="medium">
        <color auto="1"/>
      </right>
      <top/>
      <bottom style="thick">
        <color auto="1"/>
      </bottom>
      <diagonal/>
    </border>
    <border>
      <left style="thick">
        <color auto="1"/>
      </left>
      <right style="thick">
        <color auto="1"/>
      </right>
      <top style="thick">
        <color auto="1"/>
      </top>
      <bottom style="double">
        <color auto="1"/>
      </bottom>
      <diagonal/>
    </border>
    <border>
      <left style="thick">
        <color auto="1"/>
      </left>
      <right style="thick">
        <color auto="1"/>
      </right>
      <top/>
      <bottom style="thin">
        <color auto="1"/>
      </bottom>
      <diagonal/>
    </border>
    <border>
      <left/>
      <right style="medium">
        <color indexed="64"/>
      </right>
      <top/>
      <bottom style="double">
        <color indexed="64"/>
      </bottom>
      <diagonal/>
    </border>
    <border>
      <left style="medium">
        <color auto="1"/>
      </left>
      <right/>
      <top style="thick">
        <color auto="1"/>
      </top>
      <bottom/>
      <diagonal/>
    </border>
    <border>
      <left style="medium">
        <color auto="1"/>
      </left>
      <right/>
      <top/>
      <bottom/>
      <diagonal/>
    </border>
    <border>
      <left style="thin">
        <color auto="1"/>
      </left>
      <right style="double">
        <color auto="1"/>
      </right>
      <top style="thick">
        <color auto="1"/>
      </top>
      <bottom/>
      <diagonal/>
    </border>
    <border>
      <left style="double">
        <color theme="0"/>
      </left>
      <right/>
      <top style="thick">
        <color auto="1"/>
      </top>
      <bottom style="thin">
        <color theme="0"/>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thick">
        <color auto="1"/>
      </left>
      <right/>
      <top/>
      <bottom style="double">
        <color auto="1"/>
      </bottom>
      <diagonal/>
    </border>
    <border>
      <left style="medium">
        <color theme="0"/>
      </left>
      <right style="thick">
        <color auto="1"/>
      </right>
      <top/>
      <bottom/>
      <diagonal/>
    </border>
    <border>
      <left style="double">
        <color auto="1"/>
      </left>
      <right/>
      <top/>
      <bottom style="double">
        <color auto="1"/>
      </bottom>
      <diagonal/>
    </border>
    <border>
      <left style="thin">
        <color auto="1"/>
      </left>
      <right/>
      <top style="mediumDashDot">
        <color auto="1"/>
      </top>
      <bottom style="mediumDashDot">
        <color auto="1"/>
      </bottom>
      <diagonal/>
    </border>
    <border>
      <left style="thin">
        <color auto="1"/>
      </left>
      <right style="double">
        <color auto="1"/>
      </right>
      <top/>
      <bottom/>
      <diagonal/>
    </border>
    <border>
      <left/>
      <right/>
      <top style="dotted">
        <color auto="1"/>
      </top>
      <bottom/>
      <diagonal/>
    </border>
    <border>
      <left/>
      <right style="double">
        <color auto="1"/>
      </right>
      <top style="dotted">
        <color auto="1"/>
      </top>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style="thick">
        <color auto="1"/>
      </right>
      <top/>
      <bottom style="thin">
        <color auto="1"/>
      </bottom>
      <diagonal/>
    </border>
    <border>
      <left style="thick">
        <color auto="1"/>
      </left>
      <right/>
      <top style="double">
        <color auto="1"/>
      </top>
      <bottom/>
      <diagonal/>
    </border>
    <border>
      <left/>
      <right/>
      <top style="double">
        <color auto="1"/>
      </top>
      <bottom/>
      <diagonal/>
    </border>
    <border>
      <left/>
      <right style="thick">
        <color auto="1"/>
      </right>
      <top style="thin">
        <color auto="1"/>
      </top>
      <bottom/>
      <diagonal/>
    </border>
    <border>
      <left style="medium">
        <color auto="1"/>
      </left>
      <right style="double">
        <color auto="1"/>
      </right>
      <top style="thin">
        <color auto="1"/>
      </top>
      <bottom style="thin">
        <color auto="1"/>
      </bottom>
      <diagonal/>
    </border>
    <border>
      <left style="medium">
        <color auto="1"/>
      </left>
      <right style="double">
        <color auto="1"/>
      </right>
      <top style="thin">
        <color auto="1"/>
      </top>
      <bottom style="thick">
        <color auto="1"/>
      </bottom>
      <diagonal/>
    </border>
    <border>
      <left style="thick">
        <color auto="1"/>
      </left>
      <right style="double">
        <color auto="1"/>
      </right>
      <top style="thick">
        <color auto="1"/>
      </top>
      <bottom style="thin">
        <color auto="1"/>
      </bottom>
      <diagonal/>
    </border>
    <border>
      <left style="thick">
        <color theme="1"/>
      </left>
      <right/>
      <top style="thick">
        <color theme="1"/>
      </top>
      <bottom style="double">
        <color theme="1"/>
      </bottom>
      <diagonal/>
    </border>
    <border>
      <left/>
      <right style="double">
        <color theme="1"/>
      </right>
      <top style="thick">
        <color theme="1"/>
      </top>
      <bottom style="double">
        <color theme="1"/>
      </bottom>
      <diagonal/>
    </border>
    <border>
      <left style="thick">
        <color theme="1"/>
      </left>
      <right style="double">
        <color theme="1"/>
      </right>
      <top style="thick">
        <color theme="1"/>
      </top>
      <bottom style="double">
        <color theme="1"/>
      </bottom>
      <diagonal/>
    </border>
    <border>
      <left style="medium">
        <color auto="1"/>
      </left>
      <right style="medium">
        <color auto="1"/>
      </right>
      <top style="thin">
        <color theme="9" tint="0.39997558519241921"/>
      </top>
      <bottom style="thin">
        <color auto="1"/>
      </bottom>
      <diagonal/>
    </border>
    <border>
      <left/>
      <right style="double">
        <color auto="1"/>
      </right>
      <top style="thick">
        <color auto="1"/>
      </top>
      <bottom/>
      <diagonal/>
    </border>
    <border>
      <left/>
      <right style="double">
        <color auto="1"/>
      </right>
      <top/>
      <bottom style="double">
        <color auto="1"/>
      </bottom>
      <diagonal/>
    </border>
    <border>
      <left style="double">
        <color auto="1"/>
      </left>
      <right style="double">
        <color auto="1"/>
      </right>
      <top/>
      <bottom style="double">
        <color auto="1"/>
      </bottom>
      <diagonal/>
    </border>
    <border>
      <left style="thin">
        <color auto="1"/>
      </left>
      <right style="thick">
        <color auto="1"/>
      </right>
      <top style="thick">
        <color auto="1"/>
      </top>
      <bottom/>
      <diagonal/>
    </border>
    <border>
      <left style="thin">
        <color auto="1"/>
      </left>
      <right style="thick">
        <color auto="1"/>
      </right>
      <top/>
      <bottom style="double">
        <color auto="1"/>
      </bottom>
      <diagonal/>
    </border>
    <border>
      <left style="medium">
        <color theme="1"/>
      </left>
      <right/>
      <top/>
      <bottom style="thin">
        <color theme="1"/>
      </bottom>
      <diagonal/>
    </border>
    <border>
      <left style="medium">
        <color theme="1"/>
      </left>
      <right/>
      <top style="thin">
        <color theme="1"/>
      </top>
      <bottom style="thin">
        <color theme="1"/>
      </bottom>
      <diagonal/>
    </border>
    <border>
      <left style="medium">
        <color auto="1"/>
      </left>
      <right/>
      <top style="thin">
        <color auto="1"/>
      </top>
      <bottom style="medium">
        <color auto="1"/>
      </bottom>
      <diagonal/>
    </border>
    <border>
      <left style="thin">
        <color indexed="64"/>
      </left>
      <right/>
      <top style="double">
        <color indexed="64"/>
      </top>
      <bottom style="double">
        <color auto="1"/>
      </bottom>
      <diagonal/>
    </border>
    <border>
      <left/>
      <right style="thin">
        <color indexed="64"/>
      </right>
      <top style="double">
        <color indexed="64"/>
      </top>
      <bottom style="double">
        <color auto="1"/>
      </bottom>
      <diagonal/>
    </border>
    <border>
      <left style="double">
        <color auto="1"/>
      </left>
      <right/>
      <top style="double">
        <color auto="1"/>
      </top>
      <bottom style="thin">
        <color auto="1"/>
      </bottom>
      <diagonal/>
    </border>
    <border>
      <left/>
      <right style="thick">
        <color auto="1"/>
      </right>
      <top style="double">
        <color auto="1"/>
      </top>
      <bottom style="thin">
        <color auto="1"/>
      </bottom>
      <diagonal/>
    </border>
    <border>
      <left style="medium">
        <color auto="1"/>
      </left>
      <right style="double">
        <color auto="1"/>
      </right>
      <top/>
      <bottom style="thin">
        <color auto="1"/>
      </bottom>
      <diagonal/>
    </border>
    <border>
      <left/>
      <right style="thick">
        <color auto="1"/>
      </right>
      <top style="medium">
        <color auto="1"/>
      </top>
      <bottom/>
      <diagonal/>
    </border>
    <border>
      <left style="thick">
        <color auto="1"/>
      </left>
      <right/>
      <top/>
      <bottom style="medium">
        <color auto="1"/>
      </bottom>
      <diagonal/>
    </border>
    <border>
      <left/>
      <right style="thick">
        <color auto="1"/>
      </right>
      <top/>
      <bottom style="medium">
        <color auto="1"/>
      </bottom>
      <diagonal/>
    </border>
    <border>
      <left style="thick">
        <color auto="1"/>
      </left>
      <right/>
      <top style="thin">
        <color auto="1"/>
      </top>
      <bottom style="medium">
        <color auto="1"/>
      </bottom>
      <diagonal/>
    </border>
    <border>
      <left/>
      <right style="thick">
        <color auto="1"/>
      </right>
      <top style="thin">
        <color auto="1"/>
      </top>
      <bottom style="medium">
        <color auto="1"/>
      </bottom>
      <diagonal/>
    </border>
    <border>
      <left/>
      <right/>
      <top style="medium">
        <color auto="1"/>
      </top>
      <bottom style="double">
        <color auto="1"/>
      </bottom>
      <diagonal/>
    </border>
    <border>
      <left/>
      <right style="thick">
        <color auto="1"/>
      </right>
      <top style="medium">
        <color auto="1"/>
      </top>
      <bottom style="double">
        <color auto="1"/>
      </bottom>
      <diagonal/>
    </border>
    <border>
      <left style="medium">
        <color indexed="64"/>
      </left>
      <right style="medium">
        <color auto="1"/>
      </right>
      <top style="thin">
        <color indexed="64"/>
      </top>
      <bottom style="thin">
        <color theme="1"/>
      </bottom>
      <diagonal/>
    </border>
    <border>
      <left style="double">
        <color auto="1"/>
      </left>
      <right style="medium">
        <color auto="1"/>
      </right>
      <top style="thick">
        <color auto="1"/>
      </top>
      <bottom style="double">
        <color auto="1"/>
      </bottom>
      <diagonal/>
    </border>
    <border>
      <left style="thin">
        <color auto="1"/>
      </left>
      <right style="thin">
        <color indexed="64"/>
      </right>
      <top/>
      <bottom style="dotted">
        <color auto="1"/>
      </bottom>
      <diagonal/>
    </border>
    <border>
      <left style="thin">
        <color auto="1"/>
      </left>
      <right style="double">
        <color auto="1"/>
      </right>
      <top/>
      <bottom style="dotted">
        <color auto="1"/>
      </bottom>
      <diagonal/>
    </border>
    <border>
      <left/>
      <right/>
      <top style="thick">
        <color theme="1"/>
      </top>
      <bottom/>
      <diagonal/>
    </border>
    <border>
      <left style="thick">
        <color theme="1"/>
      </left>
      <right/>
      <top/>
      <bottom/>
      <diagonal/>
    </border>
    <border>
      <left/>
      <right style="thick">
        <color theme="1"/>
      </right>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medium">
        <color auto="1"/>
      </left>
      <right style="thin">
        <color auto="1"/>
      </right>
      <top style="thick">
        <color auto="1"/>
      </top>
      <bottom style="thin">
        <color auto="1"/>
      </bottom>
      <diagonal/>
    </border>
    <border>
      <left style="double">
        <color auto="1"/>
      </left>
      <right/>
      <top style="medium">
        <color auto="1"/>
      </top>
      <bottom style="medium">
        <color auto="1"/>
      </bottom>
      <diagonal/>
    </border>
    <border>
      <left style="medium">
        <color theme="1"/>
      </left>
      <right style="thin">
        <color auto="1"/>
      </right>
      <top style="thin">
        <color theme="9" tint="0.39997558519241921"/>
      </top>
      <bottom style="thin">
        <color auto="1"/>
      </bottom>
      <diagonal/>
    </border>
    <border>
      <left style="medium">
        <color theme="1"/>
      </left>
      <right style="medium">
        <color theme="1"/>
      </right>
      <top style="thin">
        <color theme="1"/>
      </top>
      <bottom style="medium">
        <color theme="1"/>
      </bottom>
      <diagonal/>
    </border>
    <border>
      <left style="thick">
        <color indexed="64"/>
      </left>
      <right style="medium">
        <color auto="1"/>
      </right>
      <top style="thin">
        <color auto="1"/>
      </top>
      <bottom style="medium">
        <color auto="1"/>
      </bottom>
      <diagonal/>
    </border>
    <border>
      <left style="double">
        <color auto="1"/>
      </left>
      <right style="double">
        <color auto="1"/>
      </right>
      <top style="thick">
        <color auto="1"/>
      </top>
      <bottom style="thin">
        <color auto="1"/>
      </bottom>
      <diagonal/>
    </border>
    <border>
      <left style="thin">
        <color auto="1"/>
      </left>
      <right style="double">
        <color auto="1"/>
      </right>
      <top style="thick">
        <color auto="1"/>
      </top>
      <bottom style="double">
        <color auto="1"/>
      </bottom>
      <diagonal/>
    </border>
    <border>
      <left style="medium">
        <color auto="1"/>
      </left>
      <right style="thick">
        <color auto="1"/>
      </right>
      <top style="thin">
        <color auto="1"/>
      </top>
      <bottom/>
      <diagonal/>
    </border>
    <border>
      <left style="double">
        <color auto="1"/>
      </left>
      <right style="thin">
        <color auto="1"/>
      </right>
      <top/>
      <bottom style="dotted">
        <color auto="1"/>
      </bottom>
      <diagonal/>
    </border>
    <border>
      <left style="double">
        <color auto="1"/>
      </left>
      <right style="medium">
        <color auto="1"/>
      </right>
      <top style="thin">
        <color auto="1"/>
      </top>
      <bottom style="dotted">
        <color auto="1"/>
      </bottom>
      <diagonal/>
    </border>
    <border>
      <left style="double">
        <color auto="1"/>
      </left>
      <right style="thin">
        <color auto="1"/>
      </right>
      <top style="medium">
        <color auto="1"/>
      </top>
      <bottom style="double">
        <color indexed="64"/>
      </bottom>
      <diagonal/>
    </border>
    <border>
      <left style="thin">
        <color indexed="64"/>
      </left>
      <right style="medium">
        <color auto="1"/>
      </right>
      <top style="medium">
        <color auto="1"/>
      </top>
      <bottom style="double">
        <color indexed="64"/>
      </bottom>
      <diagonal/>
    </border>
    <border>
      <left style="medium">
        <color auto="1"/>
      </left>
      <right style="thin">
        <color auto="1"/>
      </right>
      <top style="medium">
        <color auto="1"/>
      </top>
      <bottom style="double">
        <color auto="1"/>
      </bottom>
      <diagonal/>
    </border>
    <border>
      <left style="medium">
        <color theme="1"/>
      </left>
      <right style="medium">
        <color theme="1"/>
      </right>
      <top style="medium">
        <color theme="1"/>
      </top>
      <bottom style="thin">
        <color theme="1"/>
      </bottom>
      <diagonal/>
    </border>
    <border>
      <left style="medium">
        <color theme="1"/>
      </left>
      <right/>
      <top style="thin">
        <color auto="1"/>
      </top>
      <bottom style="thin">
        <color auto="1"/>
      </bottom>
      <diagonal/>
    </border>
    <border>
      <left style="medium">
        <color theme="1"/>
      </left>
      <right/>
      <top style="thin">
        <color auto="1"/>
      </top>
      <bottom style="medium">
        <color auto="1"/>
      </bottom>
      <diagonal/>
    </border>
    <border>
      <left style="medium">
        <color theme="1"/>
      </left>
      <right/>
      <top style="medium">
        <color auto="1"/>
      </top>
      <bottom style="thin">
        <color auto="1"/>
      </bottom>
      <diagonal/>
    </border>
    <border>
      <left style="medium">
        <color theme="1"/>
      </left>
      <right/>
      <top style="medium">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auto="1"/>
      </top>
      <bottom style="thin">
        <color theme="1"/>
      </bottom>
      <diagonal/>
    </border>
    <border>
      <left style="medium">
        <color theme="1"/>
      </left>
      <right style="medium">
        <color theme="1"/>
      </right>
      <top style="medium">
        <color theme="1"/>
      </top>
      <bottom style="thin">
        <color auto="1"/>
      </bottom>
      <diagonal/>
    </border>
    <border>
      <left style="medium">
        <color theme="1"/>
      </left>
      <right style="medium">
        <color theme="1"/>
      </right>
      <top style="thin">
        <color auto="1"/>
      </top>
      <bottom style="thin">
        <color auto="1"/>
      </bottom>
      <diagonal/>
    </border>
    <border>
      <left style="medium">
        <color theme="1"/>
      </left>
      <right style="medium">
        <color theme="1"/>
      </right>
      <top style="thin">
        <color auto="1"/>
      </top>
      <bottom style="medium">
        <color auto="1"/>
      </bottom>
      <diagonal/>
    </border>
    <border>
      <left style="medium">
        <color theme="1"/>
      </left>
      <right style="medium">
        <color theme="1"/>
      </right>
      <top/>
      <bottom style="thin">
        <color auto="1"/>
      </bottom>
      <diagonal/>
    </border>
    <border>
      <left style="double">
        <color auto="1"/>
      </left>
      <right/>
      <top style="dotted">
        <color auto="1"/>
      </top>
      <bottom/>
      <diagonal/>
    </border>
    <border>
      <left style="medium">
        <color auto="1"/>
      </left>
      <right style="thick">
        <color auto="1"/>
      </right>
      <top/>
      <bottom style="thin">
        <color auto="1"/>
      </bottom>
      <diagonal/>
    </border>
    <border>
      <left/>
      <right/>
      <top style="thin">
        <color theme="0"/>
      </top>
      <bottom style="thin">
        <color theme="0"/>
      </bottom>
      <diagonal/>
    </border>
    <border>
      <left/>
      <right style="thick">
        <color auto="1"/>
      </right>
      <top style="thin">
        <color theme="0"/>
      </top>
      <bottom style="thin">
        <color theme="0"/>
      </bottom>
      <diagonal/>
    </border>
    <border>
      <left style="medium">
        <color theme="0"/>
      </left>
      <right style="medium">
        <color theme="0"/>
      </right>
      <top/>
      <bottom/>
      <diagonal/>
    </border>
    <border>
      <left style="medium">
        <color theme="0"/>
      </left>
      <right style="medium">
        <color theme="0"/>
      </right>
      <top style="thin">
        <color theme="9" tint="0.39997558519241921"/>
      </top>
      <bottom/>
      <diagonal/>
    </border>
    <border>
      <left style="medium">
        <color theme="1"/>
      </left>
      <right style="medium">
        <color theme="1"/>
      </right>
      <top/>
      <bottom style="thin">
        <color theme="1"/>
      </bottom>
      <diagonal/>
    </border>
    <border>
      <left style="medium">
        <color auto="1"/>
      </left>
      <right style="thin">
        <color auto="1"/>
      </right>
      <top/>
      <bottom style="thin">
        <color auto="1"/>
      </bottom>
      <diagonal/>
    </border>
    <border>
      <left style="medium">
        <color theme="0"/>
      </left>
      <right style="thick">
        <color auto="1"/>
      </right>
      <top style="double">
        <color theme="0"/>
      </top>
      <bottom style="double">
        <color theme="0"/>
      </bottom>
      <diagonal/>
    </border>
    <border>
      <left style="medium">
        <color auto="1"/>
      </left>
      <right style="medium">
        <color auto="1"/>
      </right>
      <top style="double">
        <color auto="1"/>
      </top>
      <bottom style="thin">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ck">
        <color auto="1"/>
      </right>
      <top style="dotted">
        <color auto="1"/>
      </top>
      <bottom style="dotted">
        <color auto="1"/>
      </bottom>
      <diagonal/>
    </border>
    <border>
      <left/>
      <right style="thin">
        <color auto="1"/>
      </right>
      <top/>
      <bottom style="dotted">
        <color auto="1"/>
      </bottom>
      <diagonal/>
    </border>
    <border>
      <left style="double">
        <color auto="1"/>
      </left>
      <right style="thin">
        <color auto="1"/>
      </right>
      <top style="thin">
        <color auto="1"/>
      </top>
      <bottom style="medium">
        <color theme="0"/>
      </bottom>
      <diagonal/>
    </border>
    <border>
      <left style="double">
        <color auto="1"/>
      </left>
      <right/>
      <top/>
      <bottom style="thin">
        <color theme="0"/>
      </bottom>
      <diagonal/>
    </border>
    <border>
      <left style="double">
        <color auto="1"/>
      </left>
      <right style="thin">
        <color auto="1"/>
      </right>
      <top style="thin">
        <color theme="0"/>
      </top>
      <bottom style="thin">
        <color auto="1"/>
      </bottom>
      <diagonal/>
    </border>
    <border>
      <left style="thin">
        <color auto="1"/>
      </left>
      <right style="double">
        <color auto="1"/>
      </right>
      <top style="thick">
        <color auto="1"/>
      </top>
      <bottom style="thin">
        <color auto="1"/>
      </bottom>
      <diagonal/>
    </border>
    <border>
      <left style="thick">
        <color auto="1"/>
      </left>
      <right/>
      <top style="thin">
        <color auto="1"/>
      </top>
      <bottom/>
      <diagonal/>
    </border>
    <border>
      <left style="double">
        <color indexed="64"/>
      </left>
      <right style="thin">
        <color indexed="64"/>
      </right>
      <top style="thick">
        <color auto="1"/>
      </top>
      <bottom style="double">
        <color auto="1"/>
      </bottom>
      <diagonal/>
    </border>
    <border>
      <left style="double">
        <color auto="1"/>
      </left>
      <right/>
      <top style="thin">
        <color auto="1"/>
      </top>
      <bottom style="dotted">
        <color auto="1"/>
      </bottom>
      <diagonal/>
    </border>
    <border>
      <left/>
      <right style="double">
        <color auto="1"/>
      </right>
      <top style="thin">
        <color auto="1"/>
      </top>
      <bottom style="dotted">
        <color auto="1"/>
      </bottom>
      <diagonal/>
    </border>
    <border>
      <left style="double">
        <color auto="1"/>
      </left>
      <right style="double">
        <color auto="1"/>
      </right>
      <top style="thick">
        <color auto="1"/>
      </top>
      <bottom/>
      <diagonal/>
    </border>
    <border>
      <left style="double">
        <color auto="1"/>
      </left>
      <right style="double">
        <color auto="1"/>
      </right>
      <top/>
      <bottom/>
      <diagonal/>
    </border>
    <border>
      <left style="thin">
        <color auto="1"/>
      </left>
      <right style="thin">
        <color auto="1"/>
      </right>
      <top style="dotted">
        <color auto="1"/>
      </top>
      <bottom style="double">
        <color auto="1"/>
      </bottom>
      <diagonal/>
    </border>
    <border>
      <left style="double">
        <color auto="1"/>
      </left>
      <right style="double">
        <color auto="1"/>
      </right>
      <top style="thin">
        <color auto="1"/>
      </top>
      <bottom/>
      <diagonal/>
    </border>
    <border>
      <left/>
      <right/>
      <top style="dotted">
        <color auto="1"/>
      </top>
      <bottom style="double">
        <color auto="1"/>
      </bottom>
      <diagonal/>
    </border>
    <border>
      <left/>
      <right style="medium">
        <color auto="1"/>
      </right>
      <top style="dotted">
        <color indexed="64"/>
      </top>
      <bottom style="double">
        <color auto="1"/>
      </bottom>
      <diagonal/>
    </border>
    <border>
      <left style="dashed">
        <color indexed="64"/>
      </left>
      <right style="thin">
        <color indexed="64"/>
      </right>
      <top style="medium">
        <color indexed="64"/>
      </top>
      <bottom style="double">
        <color indexed="64"/>
      </bottom>
      <diagonal/>
    </border>
    <border>
      <left style="thin">
        <color indexed="64"/>
      </left>
      <right style="dashed">
        <color indexed="64"/>
      </right>
      <top style="medium">
        <color indexed="64"/>
      </top>
      <bottom style="double">
        <color indexed="64"/>
      </bottom>
      <diagonal/>
    </border>
    <border>
      <left style="dashed">
        <color indexed="64"/>
      </left>
      <right style="thin">
        <color indexed="64"/>
      </right>
      <top style="dotted">
        <color auto="1"/>
      </top>
      <bottom style="double">
        <color indexed="64"/>
      </bottom>
      <diagonal/>
    </border>
    <border>
      <left style="thin">
        <color indexed="64"/>
      </left>
      <right style="dashed">
        <color indexed="64"/>
      </right>
      <top style="dotted">
        <color auto="1"/>
      </top>
      <bottom style="double">
        <color indexed="64"/>
      </bottom>
      <diagonal/>
    </border>
    <border>
      <left/>
      <right/>
      <top style="thin">
        <color theme="0"/>
      </top>
      <bottom style="thin">
        <color auto="1"/>
      </bottom>
      <diagonal/>
    </border>
    <border>
      <left style="double">
        <color auto="1"/>
      </left>
      <right style="dashed">
        <color theme="1"/>
      </right>
      <top style="thin">
        <color auto="1"/>
      </top>
      <bottom style="thin">
        <color auto="1"/>
      </bottom>
      <diagonal/>
    </border>
    <border>
      <left style="dashed">
        <color theme="1"/>
      </left>
      <right style="dashed">
        <color theme="1"/>
      </right>
      <top style="thin">
        <color auto="1"/>
      </top>
      <bottom style="thin">
        <color auto="1"/>
      </bottom>
      <diagonal/>
    </border>
    <border>
      <left style="dashed">
        <color theme="1"/>
      </left>
      <right style="thin">
        <color auto="1"/>
      </right>
      <top style="thin">
        <color auto="1"/>
      </top>
      <bottom style="thin">
        <color auto="1"/>
      </bottom>
      <diagonal/>
    </border>
    <border>
      <left style="double">
        <color auto="1"/>
      </left>
      <right style="dashed">
        <color theme="1"/>
      </right>
      <top style="thick">
        <color auto="1"/>
      </top>
      <bottom style="thin">
        <color auto="1"/>
      </bottom>
      <diagonal/>
    </border>
    <border>
      <left style="dashed">
        <color theme="1"/>
      </left>
      <right style="dashed">
        <color theme="1"/>
      </right>
      <top style="thick">
        <color auto="1"/>
      </top>
      <bottom style="thin">
        <color auto="1"/>
      </bottom>
      <diagonal/>
    </border>
    <border>
      <left style="dashed">
        <color theme="1"/>
      </left>
      <right style="thin">
        <color auto="1"/>
      </right>
      <top style="thick">
        <color auto="1"/>
      </top>
      <bottom style="thin">
        <color auto="1"/>
      </bottom>
      <diagonal/>
    </border>
    <border>
      <left style="double">
        <color auto="1"/>
      </left>
      <right style="dashed">
        <color theme="1"/>
      </right>
      <top style="thin">
        <color auto="1"/>
      </top>
      <bottom/>
      <diagonal/>
    </border>
    <border>
      <left style="dashed">
        <color theme="1"/>
      </left>
      <right style="dashed">
        <color theme="1"/>
      </right>
      <top style="thin">
        <color auto="1"/>
      </top>
      <bottom/>
      <diagonal/>
    </border>
    <border>
      <left style="dashed">
        <color theme="1"/>
      </left>
      <right style="thin">
        <color auto="1"/>
      </right>
      <top style="thin">
        <color auto="1"/>
      </top>
      <bottom/>
      <diagonal/>
    </border>
    <border>
      <left style="thin">
        <color indexed="64"/>
      </left>
      <right style="thick">
        <color auto="1"/>
      </right>
      <top style="medium">
        <color indexed="64"/>
      </top>
      <bottom style="double">
        <color indexed="64"/>
      </bottom>
      <diagonal/>
    </border>
    <border>
      <left style="dashed">
        <color theme="1"/>
      </left>
      <right style="dashed">
        <color theme="1"/>
      </right>
      <top/>
      <bottom style="thin">
        <color auto="1"/>
      </bottom>
      <diagonal/>
    </border>
    <border>
      <left style="dashed">
        <color theme="1"/>
      </left>
      <right style="thin">
        <color auto="1"/>
      </right>
      <top/>
      <bottom style="thin">
        <color auto="1"/>
      </bottom>
      <diagonal/>
    </border>
    <border>
      <left/>
      <right style="medium">
        <color auto="1"/>
      </right>
      <top style="medium">
        <color indexed="64"/>
      </top>
      <bottom style="double">
        <color indexed="64"/>
      </bottom>
      <diagonal/>
    </border>
    <border>
      <left style="medium">
        <color auto="1"/>
      </left>
      <right style="medium">
        <color auto="1"/>
      </right>
      <top style="medium">
        <color indexed="64"/>
      </top>
      <bottom style="double">
        <color indexed="64"/>
      </bottom>
      <diagonal/>
    </border>
    <border>
      <left style="thin">
        <color auto="1"/>
      </left>
      <right/>
      <top/>
      <bottom style="mediumDashDot">
        <color auto="1"/>
      </bottom>
      <diagonal/>
    </border>
    <border>
      <left style="thick">
        <color auto="1"/>
      </left>
      <right style="double">
        <color auto="1"/>
      </right>
      <top style="thin">
        <color auto="1"/>
      </top>
      <bottom style="double">
        <color auto="1"/>
      </bottom>
      <diagonal/>
    </border>
    <border>
      <left style="double">
        <color theme="0"/>
      </left>
      <right/>
      <top style="thin">
        <color theme="0"/>
      </top>
      <bottom/>
      <diagonal/>
    </border>
    <border>
      <left/>
      <right style="thick">
        <color auto="1"/>
      </right>
      <top style="thick">
        <color auto="1"/>
      </top>
      <bottom style="thin">
        <color theme="0"/>
      </bottom>
      <diagonal/>
    </border>
    <border>
      <left/>
      <right style="thick">
        <color auto="1"/>
      </right>
      <top style="thin">
        <color theme="0"/>
      </top>
      <bottom/>
      <diagonal/>
    </border>
    <border>
      <left style="thin">
        <color auto="1"/>
      </left>
      <right style="thick">
        <color auto="1"/>
      </right>
      <top style="dotted">
        <color indexed="64"/>
      </top>
      <bottom style="double">
        <color auto="1"/>
      </bottom>
      <diagonal/>
    </border>
    <border>
      <left style="medium">
        <color auto="1"/>
      </left>
      <right/>
      <top/>
      <bottom style="medium">
        <color auto="1"/>
      </bottom>
      <diagonal/>
    </border>
    <border>
      <left style="thin">
        <color theme="0"/>
      </left>
      <right/>
      <top style="thin">
        <color theme="0"/>
      </top>
      <bottom style="thin">
        <color auto="1"/>
      </bottom>
      <diagonal/>
    </border>
    <border>
      <left style="medium">
        <color auto="1"/>
      </left>
      <right/>
      <top style="medium">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medium">
        <color auto="1"/>
      </left>
      <right style="double">
        <color auto="1"/>
      </right>
      <top style="double">
        <color auto="1"/>
      </top>
      <bottom style="double">
        <color auto="1"/>
      </bottom>
      <diagonal/>
    </border>
    <border>
      <left style="double">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style="mediumDashDot">
        <color auto="1"/>
      </top>
      <bottom/>
      <diagonal/>
    </border>
    <border>
      <left style="medium">
        <color auto="1"/>
      </left>
      <right style="double">
        <color auto="1"/>
      </right>
      <top style="thin">
        <color auto="1"/>
      </top>
      <bottom/>
      <diagonal/>
    </border>
    <border>
      <left style="double">
        <color auto="1"/>
      </left>
      <right/>
      <top style="thick">
        <color auto="1"/>
      </top>
      <bottom/>
      <diagonal/>
    </border>
    <border>
      <left style="thick">
        <color auto="1"/>
      </left>
      <right style="thick">
        <color auto="1"/>
      </right>
      <top style="thick">
        <color auto="1"/>
      </top>
      <bottom/>
      <diagonal/>
    </border>
    <border>
      <left/>
      <right style="medium">
        <color auto="1"/>
      </right>
      <top style="double">
        <color auto="1"/>
      </top>
      <bottom style="double">
        <color auto="1"/>
      </bottom>
      <diagonal/>
    </border>
    <border>
      <left style="thick">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double">
        <color auto="1"/>
      </left>
      <right/>
      <top style="medium">
        <color auto="1"/>
      </top>
      <bottom style="double">
        <color indexed="64"/>
      </bottom>
      <diagonal/>
    </border>
    <border>
      <left/>
      <right style="thin">
        <color indexed="64"/>
      </right>
      <top style="medium">
        <color auto="1"/>
      </top>
      <bottom style="double">
        <color indexed="64"/>
      </bottom>
      <diagonal/>
    </border>
    <border>
      <left/>
      <right style="double">
        <color auto="1"/>
      </right>
      <top style="double">
        <color auto="1"/>
      </top>
      <bottom/>
      <diagonal/>
    </border>
    <border>
      <left style="medium">
        <color auto="1"/>
      </left>
      <right style="double">
        <color auto="1"/>
      </right>
      <top/>
      <bottom/>
      <diagonal/>
    </border>
    <border>
      <left style="medium">
        <color auto="1"/>
      </left>
      <right style="double">
        <color auto="1"/>
      </right>
      <top/>
      <bottom style="double">
        <color auto="1"/>
      </bottom>
      <diagonal/>
    </border>
    <border>
      <left style="medium">
        <color auto="1"/>
      </left>
      <right style="medium">
        <color auto="1"/>
      </right>
      <top style="double">
        <color indexed="64"/>
      </top>
      <bottom style="double">
        <color indexed="64"/>
      </bottom>
      <diagonal/>
    </border>
    <border>
      <left style="medium">
        <color auto="1"/>
      </left>
      <right style="medium">
        <color auto="1"/>
      </right>
      <top style="double">
        <color auto="1"/>
      </top>
      <bottom/>
      <diagonal/>
    </border>
    <border>
      <left style="medium">
        <color auto="1"/>
      </left>
      <right/>
      <top style="double">
        <color auto="1"/>
      </top>
      <bottom style="double">
        <color indexed="64"/>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medium">
        <color auto="1"/>
      </left>
      <right style="medium">
        <color indexed="64"/>
      </right>
      <top style="thick">
        <color auto="1"/>
      </top>
      <bottom style="thin">
        <color auto="1"/>
      </bottom>
      <diagonal/>
    </border>
    <border>
      <left style="thick">
        <color auto="1"/>
      </left>
      <right/>
      <top style="double">
        <color auto="1"/>
      </top>
      <bottom style="thick">
        <color auto="1"/>
      </bottom>
      <diagonal/>
    </border>
    <border>
      <left style="thick">
        <color indexed="64"/>
      </left>
      <right style="thin">
        <color indexed="64"/>
      </right>
      <top style="medium">
        <color indexed="64"/>
      </top>
      <bottom style="double">
        <color auto="1"/>
      </bottom>
      <diagonal/>
    </border>
    <border>
      <left/>
      <right/>
      <top style="double">
        <color indexed="64"/>
      </top>
      <bottom style="thick">
        <color auto="1"/>
      </bottom>
      <diagonal/>
    </border>
    <border>
      <left/>
      <right style="medium">
        <color auto="1"/>
      </right>
      <top style="double">
        <color indexed="64"/>
      </top>
      <bottom style="thick">
        <color auto="1"/>
      </bottom>
      <diagonal/>
    </border>
    <border>
      <left style="double">
        <color auto="1"/>
      </left>
      <right style="double">
        <color auto="1"/>
      </right>
      <top/>
      <bottom style="medium">
        <color auto="1"/>
      </bottom>
      <diagonal/>
    </border>
    <border>
      <left style="double">
        <color auto="1"/>
      </left>
      <right style="double">
        <color auto="1"/>
      </right>
      <top style="double">
        <color auto="1"/>
      </top>
      <bottom style="double">
        <color auto="1"/>
      </bottom>
      <diagonal/>
    </border>
    <border>
      <left style="thin">
        <color auto="1"/>
      </left>
      <right style="thick">
        <color auto="1"/>
      </right>
      <top style="double">
        <color auto="1"/>
      </top>
      <bottom/>
      <diagonal/>
    </border>
    <border>
      <left style="thick">
        <color auto="1"/>
      </left>
      <right style="double">
        <color auto="1"/>
      </right>
      <top style="medium">
        <color auto="1"/>
      </top>
      <bottom style="double">
        <color auto="1"/>
      </bottom>
      <diagonal/>
    </border>
    <border>
      <left style="double">
        <color auto="1"/>
      </left>
      <right style="double">
        <color auto="1"/>
      </right>
      <top style="medium">
        <color auto="1"/>
      </top>
      <bottom style="double">
        <color auto="1"/>
      </bottom>
      <diagonal/>
    </border>
    <border>
      <left/>
      <right/>
      <top style="medium">
        <color auto="1"/>
      </top>
      <bottom style="medium">
        <color auto="1"/>
      </bottom>
      <diagonal/>
    </border>
    <border>
      <left/>
      <right style="double">
        <color auto="1"/>
      </right>
      <top style="medium">
        <color auto="1"/>
      </top>
      <bottom style="medium">
        <color auto="1"/>
      </bottom>
      <diagonal/>
    </border>
    <border>
      <left style="medium">
        <color auto="1"/>
      </left>
      <right style="double">
        <color auto="1"/>
      </right>
      <top style="thick">
        <color auto="1"/>
      </top>
      <bottom style="thin">
        <color auto="1"/>
      </bottom>
      <diagonal/>
    </border>
    <border>
      <left style="medium">
        <color auto="1"/>
      </left>
      <right style="double">
        <color auto="1"/>
      </right>
      <top style="medium">
        <color auto="1"/>
      </top>
      <bottom style="thin">
        <color auto="1"/>
      </bottom>
      <diagonal/>
    </border>
    <border>
      <left style="medium">
        <color auto="1"/>
      </left>
      <right style="double">
        <color auto="1"/>
      </right>
      <top style="thin">
        <color auto="1"/>
      </top>
      <bottom style="medium">
        <color auto="1"/>
      </bottom>
      <diagonal/>
    </border>
    <border>
      <left style="medium">
        <color auto="1"/>
      </left>
      <right style="double">
        <color auto="1"/>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ck">
        <color auto="1"/>
      </right>
      <top style="thick">
        <color auto="1"/>
      </top>
      <bottom style="thin">
        <color auto="1"/>
      </bottom>
      <diagonal/>
    </border>
    <border>
      <left/>
      <right style="thick">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double">
        <color auto="1"/>
      </right>
      <top/>
      <bottom style="thick">
        <color auto="1"/>
      </bottom>
      <diagonal/>
    </border>
    <border>
      <left style="medium">
        <color auto="1"/>
      </left>
      <right style="medium">
        <color auto="1"/>
      </right>
      <top/>
      <bottom style="thick">
        <color auto="1"/>
      </bottom>
      <diagonal/>
    </border>
    <border>
      <left style="thick">
        <color auto="1"/>
      </left>
      <right/>
      <top style="medium">
        <color auto="1"/>
      </top>
      <bottom style="medium">
        <color auto="1"/>
      </bottom>
      <diagonal/>
    </border>
    <border>
      <left style="double">
        <color theme="1"/>
      </left>
      <right/>
      <top style="thick">
        <color theme="1"/>
      </top>
      <bottom style="thick">
        <color theme="1"/>
      </bottom>
      <diagonal/>
    </border>
    <border>
      <left/>
      <right style="thick">
        <color theme="1"/>
      </right>
      <top style="thick">
        <color theme="1"/>
      </top>
      <bottom style="thick">
        <color theme="1"/>
      </bottom>
      <diagonal/>
    </border>
    <border>
      <left/>
      <right style="thick">
        <color theme="1"/>
      </right>
      <top style="double">
        <color theme="1"/>
      </top>
      <bottom/>
      <diagonal/>
    </border>
    <border>
      <left/>
      <right style="thick">
        <color theme="1"/>
      </right>
      <top style="thin">
        <color theme="1"/>
      </top>
      <bottom style="thin">
        <color theme="1"/>
      </bottom>
      <diagonal/>
    </border>
    <border>
      <left/>
      <right style="thick">
        <color theme="1"/>
      </right>
      <top style="thin">
        <color theme="1"/>
      </top>
      <bottom style="thick">
        <color theme="1"/>
      </bottom>
      <diagonal/>
    </border>
    <border>
      <left style="double">
        <color rgb="FF000000"/>
      </left>
      <right style="thin">
        <color rgb="FF000000"/>
      </right>
      <top style="double">
        <color theme="1"/>
      </top>
      <bottom/>
      <diagonal/>
    </border>
    <border>
      <left style="double">
        <color rgb="FF000000"/>
      </left>
      <right style="thin">
        <color rgb="FF000000"/>
      </right>
      <top style="thin">
        <color theme="1"/>
      </top>
      <bottom style="thin">
        <color theme="1"/>
      </bottom>
      <diagonal/>
    </border>
    <border>
      <left style="double">
        <color rgb="FF000000"/>
      </left>
      <right style="thin">
        <color rgb="FF000000"/>
      </right>
      <top style="thin">
        <color theme="1"/>
      </top>
      <bottom style="thick">
        <color theme="1"/>
      </bottom>
      <diagonal/>
    </border>
    <border>
      <left style="thin">
        <color auto="1"/>
      </left>
      <right style="thick">
        <color auto="1"/>
      </right>
      <top/>
      <bottom style="dotted">
        <color indexed="64"/>
      </bottom>
      <diagonal/>
    </border>
    <border>
      <left style="medium">
        <color auto="1"/>
      </left>
      <right style="thick">
        <color auto="1"/>
      </right>
      <top style="medium">
        <color auto="1"/>
      </top>
      <bottom style="medium">
        <color auto="1"/>
      </bottom>
      <diagonal/>
    </border>
    <border>
      <left/>
      <right style="thick">
        <color auto="1"/>
      </right>
      <top style="double">
        <color auto="1"/>
      </top>
      <bottom style="thick">
        <color auto="1"/>
      </bottom>
      <diagonal/>
    </border>
    <border>
      <left style="thick">
        <color theme="1"/>
      </left>
      <right style="thick">
        <color auto="1"/>
      </right>
      <top style="thick">
        <color theme="1"/>
      </top>
      <bottom/>
      <diagonal/>
    </border>
    <border>
      <left style="thick">
        <color theme="1"/>
      </left>
      <right/>
      <top/>
      <bottom style="medium">
        <color theme="1"/>
      </bottom>
      <diagonal/>
    </border>
    <border>
      <left style="thick">
        <color theme="1"/>
      </left>
      <right style="thick">
        <color theme="1"/>
      </right>
      <top style="thick">
        <color theme="1"/>
      </top>
      <bottom style="thin">
        <color theme="1"/>
      </bottom>
      <diagonal/>
    </border>
    <border>
      <left style="thick">
        <color theme="1"/>
      </left>
      <right style="thick">
        <color theme="1"/>
      </right>
      <top style="thin">
        <color theme="1"/>
      </top>
      <bottom style="thick">
        <color theme="1"/>
      </bottom>
      <diagonal/>
    </border>
    <border>
      <left style="thick">
        <color auto="1"/>
      </left>
      <right style="double">
        <color theme="0"/>
      </right>
      <top style="thick">
        <color auto="1"/>
      </top>
      <bottom style="thin">
        <color auto="1"/>
      </bottom>
      <diagonal/>
    </border>
    <border>
      <left style="thick">
        <color theme="1"/>
      </left>
      <right style="thick">
        <color theme="1"/>
      </right>
      <top style="thin">
        <color theme="1"/>
      </top>
      <bottom style="thin">
        <color theme="1"/>
      </bottom>
      <diagonal/>
    </border>
    <border>
      <left style="thick">
        <color theme="1"/>
      </left>
      <right style="thick">
        <color theme="1"/>
      </right>
      <top style="thick">
        <color theme="1"/>
      </top>
      <bottom/>
      <diagonal/>
    </border>
    <border>
      <left style="thick">
        <color theme="1"/>
      </left>
      <right style="thick">
        <color theme="1"/>
      </right>
      <top/>
      <bottom style="thin">
        <color theme="1"/>
      </bottom>
      <diagonal/>
    </border>
    <border>
      <left style="thick">
        <color theme="1"/>
      </left>
      <right style="thick">
        <color auto="1"/>
      </right>
      <top/>
      <bottom style="thin">
        <color theme="1"/>
      </bottom>
      <diagonal/>
    </border>
    <border>
      <left style="thick">
        <color auto="1"/>
      </left>
      <right style="thick">
        <color auto="1"/>
      </right>
      <top/>
      <bottom style="double">
        <color auto="1"/>
      </bottom>
      <diagonal/>
    </border>
    <border>
      <left style="medium">
        <color auto="1"/>
      </left>
      <right/>
      <top style="thick">
        <color auto="1"/>
      </top>
      <bottom style="dashed">
        <color auto="1"/>
      </bottom>
      <diagonal/>
    </border>
    <border>
      <left/>
      <right style="medium">
        <color auto="1"/>
      </right>
      <top style="thick">
        <color auto="1"/>
      </top>
      <bottom style="dashed">
        <color auto="1"/>
      </bottom>
      <diagonal/>
    </border>
    <border>
      <left style="double">
        <color auto="1"/>
      </left>
      <right/>
      <top/>
      <bottom style="dashed">
        <color auto="1"/>
      </bottom>
      <diagonal/>
    </border>
    <border>
      <left/>
      <right style="double">
        <color auto="1"/>
      </right>
      <top/>
      <bottom style="dashed">
        <color auto="1"/>
      </bottom>
      <diagonal/>
    </border>
    <border>
      <left style="thick">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thick">
        <color theme="1"/>
      </left>
      <right style="thick">
        <color theme="1"/>
      </right>
      <top style="double">
        <color theme="1"/>
      </top>
      <bottom style="thin">
        <color theme="1"/>
      </bottom>
      <diagonal/>
    </border>
    <border>
      <left/>
      <right style="medium">
        <color theme="0"/>
      </right>
      <top style="double">
        <color theme="0"/>
      </top>
      <bottom style="double">
        <color theme="0"/>
      </bottom>
      <diagonal/>
    </border>
    <border>
      <left style="medium">
        <color auto="1"/>
      </left>
      <right style="double">
        <color auto="1"/>
      </right>
      <top style="thick">
        <color auto="1"/>
      </top>
      <bottom/>
      <diagonal/>
    </border>
    <border>
      <left style="thick">
        <color theme="1"/>
      </left>
      <right style="thick">
        <color auto="1"/>
      </right>
      <top/>
      <bottom/>
      <diagonal/>
    </border>
    <border>
      <left style="thick">
        <color theme="1"/>
      </left>
      <right style="thick">
        <color auto="1"/>
      </right>
      <top/>
      <bottom style="double">
        <color theme="1"/>
      </bottom>
      <diagonal/>
    </border>
    <border>
      <left style="thick">
        <color theme="1"/>
      </left>
      <right style="thick">
        <color auto="1"/>
      </right>
      <top style="double">
        <color auto="1"/>
      </top>
      <bottom style="thin">
        <color theme="1"/>
      </bottom>
      <diagonal/>
    </border>
    <border>
      <left style="medium">
        <color auto="1"/>
      </left>
      <right style="double">
        <color auto="1"/>
      </right>
      <top style="double">
        <color auto="1"/>
      </top>
      <bottom style="thin">
        <color auto="1"/>
      </bottom>
      <diagonal/>
    </border>
    <border>
      <left style="thick">
        <color auto="1"/>
      </left>
      <right style="thick">
        <color auto="1"/>
      </right>
      <top style="double">
        <color auto="1"/>
      </top>
      <bottom style="thin">
        <color auto="1"/>
      </bottom>
      <diagonal/>
    </border>
    <border>
      <left style="thick">
        <color auto="1"/>
      </left>
      <right style="thick">
        <color auto="1"/>
      </right>
      <top style="thin">
        <color auto="1"/>
      </top>
      <bottom style="thick">
        <color auto="1"/>
      </bottom>
      <diagonal/>
    </border>
    <border>
      <left style="thick">
        <color theme="1"/>
      </left>
      <right style="thick">
        <color theme="1"/>
      </right>
      <top style="thin">
        <color theme="1"/>
      </top>
      <bottom/>
      <diagonal/>
    </border>
    <border>
      <left/>
      <right/>
      <top style="thin">
        <color theme="1"/>
      </top>
      <bottom style="thick">
        <color theme="1"/>
      </bottom>
      <diagonal/>
    </border>
    <border>
      <left style="thick">
        <color theme="1"/>
      </left>
      <right/>
      <top style="thin">
        <color auto="1"/>
      </top>
      <bottom style="thin">
        <color theme="1"/>
      </bottom>
      <diagonal/>
    </border>
    <border>
      <left/>
      <right/>
      <top style="thin">
        <color auto="1"/>
      </top>
      <bottom style="thin">
        <color theme="1"/>
      </bottom>
      <diagonal/>
    </border>
    <border>
      <left/>
      <right style="double">
        <color auto="1"/>
      </right>
      <top style="thin">
        <color auto="1"/>
      </top>
      <bottom style="thin">
        <color theme="1"/>
      </bottom>
      <diagonal/>
    </border>
    <border>
      <left style="double">
        <color auto="1"/>
      </left>
      <right/>
      <top style="thin">
        <color auto="1"/>
      </top>
      <bottom style="thin">
        <color theme="1"/>
      </bottom>
      <diagonal/>
    </border>
    <border>
      <left style="medium">
        <color auto="1"/>
      </left>
      <right style="double">
        <color auto="1"/>
      </right>
      <top style="thin">
        <color auto="1"/>
      </top>
      <bottom style="thin">
        <color theme="1"/>
      </bottom>
      <diagonal/>
    </border>
    <border>
      <left/>
      <right style="thick">
        <color auto="1"/>
      </right>
      <top style="thin">
        <color auto="1"/>
      </top>
      <bottom style="thin">
        <color theme="1"/>
      </bottom>
      <diagonal/>
    </border>
    <border>
      <left style="thick">
        <color theme="1"/>
      </left>
      <right/>
      <top style="thin">
        <color theme="1"/>
      </top>
      <bottom style="thick">
        <color auto="1"/>
      </bottom>
      <diagonal/>
    </border>
    <border>
      <left/>
      <right/>
      <top style="thin">
        <color theme="1"/>
      </top>
      <bottom style="thick">
        <color auto="1"/>
      </bottom>
      <diagonal/>
    </border>
    <border>
      <left/>
      <right style="double">
        <color auto="1"/>
      </right>
      <top style="thin">
        <color theme="1"/>
      </top>
      <bottom style="thick">
        <color auto="1"/>
      </bottom>
      <diagonal/>
    </border>
    <border>
      <left style="double">
        <color auto="1"/>
      </left>
      <right/>
      <top style="thin">
        <color theme="1"/>
      </top>
      <bottom style="thick">
        <color auto="1"/>
      </bottom>
      <diagonal/>
    </border>
    <border>
      <left style="medium">
        <color auto="1"/>
      </left>
      <right style="double">
        <color auto="1"/>
      </right>
      <top style="thin">
        <color theme="1"/>
      </top>
      <bottom style="thick">
        <color auto="1"/>
      </bottom>
      <diagonal/>
    </border>
    <border>
      <left style="medium">
        <color auto="1"/>
      </left>
      <right style="medium">
        <color auto="1"/>
      </right>
      <top style="thin">
        <color theme="1"/>
      </top>
      <bottom style="thick">
        <color auto="1"/>
      </bottom>
      <diagonal/>
    </border>
    <border>
      <left/>
      <right style="thick">
        <color auto="1"/>
      </right>
      <top style="thin">
        <color theme="1"/>
      </top>
      <bottom style="thick">
        <color auto="1"/>
      </bottom>
      <diagonal/>
    </border>
    <border>
      <left style="thick">
        <color theme="1"/>
      </left>
      <right/>
      <top style="thin">
        <color theme="1"/>
      </top>
      <bottom style="thick">
        <color theme="1"/>
      </bottom>
      <diagonal/>
    </border>
    <border>
      <left/>
      <right/>
      <top style="double">
        <color auto="1"/>
      </top>
      <bottom style="medium">
        <color auto="1"/>
      </bottom>
      <diagonal/>
    </border>
    <border>
      <left/>
      <right style="double">
        <color auto="1"/>
      </right>
      <top style="double">
        <color auto="1"/>
      </top>
      <bottom style="medium">
        <color auto="1"/>
      </bottom>
      <diagonal/>
    </border>
    <border>
      <left/>
      <right style="double">
        <color auto="1"/>
      </right>
      <top style="thin">
        <color theme="1"/>
      </top>
      <bottom style="thick">
        <color theme="1"/>
      </bottom>
      <diagonal/>
    </border>
    <border>
      <left/>
      <right style="double">
        <color auto="1"/>
      </right>
      <top style="double">
        <color auto="1"/>
      </top>
      <bottom style="thick">
        <color auto="1"/>
      </bottom>
      <diagonal/>
    </border>
    <border>
      <left style="double">
        <color auto="1"/>
      </left>
      <right/>
      <top style="thin">
        <color theme="1"/>
      </top>
      <bottom style="thick">
        <color theme="1"/>
      </bottom>
      <diagonal/>
    </border>
    <border>
      <left style="medium">
        <color auto="1"/>
      </left>
      <right style="double">
        <color auto="1"/>
      </right>
      <top style="thin">
        <color theme="1"/>
      </top>
      <bottom style="thick">
        <color theme="1"/>
      </bottom>
      <diagonal/>
    </border>
    <border>
      <left style="medium">
        <color auto="1"/>
      </left>
      <right style="medium">
        <color auto="1"/>
      </right>
      <top style="thin">
        <color theme="1"/>
      </top>
      <bottom style="thick">
        <color theme="1"/>
      </bottom>
      <diagonal/>
    </border>
    <border>
      <left/>
      <right style="thick">
        <color auto="1"/>
      </right>
      <top style="thin">
        <color theme="1"/>
      </top>
      <bottom style="thick">
        <color theme="1"/>
      </bottom>
      <diagonal/>
    </border>
    <border>
      <left style="thick">
        <color theme="1"/>
      </left>
      <right style="thick">
        <color auto="1"/>
      </right>
      <top style="double">
        <color theme="1"/>
      </top>
      <bottom style="thin">
        <color theme="1"/>
      </bottom>
      <diagonal/>
    </border>
    <border>
      <left style="thick">
        <color auto="1"/>
      </left>
      <right/>
      <top style="double">
        <color theme="1"/>
      </top>
      <bottom/>
      <diagonal/>
    </border>
    <border>
      <left/>
      <right/>
      <top style="double">
        <color theme="1"/>
      </top>
      <bottom/>
      <diagonal/>
    </border>
    <border>
      <left/>
      <right style="double">
        <color auto="1"/>
      </right>
      <top style="double">
        <color theme="1"/>
      </top>
      <bottom/>
      <diagonal/>
    </border>
    <border>
      <left/>
      <right/>
      <top style="double">
        <color theme="1"/>
      </top>
      <bottom style="thin">
        <color auto="1"/>
      </bottom>
      <diagonal/>
    </border>
    <border>
      <left/>
      <right style="double">
        <color auto="1"/>
      </right>
      <top style="double">
        <color theme="1"/>
      </top>
      <bottom style="thin">
        <color auto="1"/>
      </bottom>
      <diagonal/>
    </border>
    <border>
      <left style="double">
        <color auto="1"/>
      </left>
      <right/>
      <top style="double">
        <color theme="1"/>
      </top>
      <bottom style="thin">
        <color auto="1"/>
      </bottom>
      <diagonal/>
    </border>
    <border>
      <left style="medium">
        <color auto="1"/>
      </left>
      <right style="double">
        <color auto="1"/>
      </right>
      <top style="double">
        <color theme="1"/>
      </top>
      <bottom style="thin">
        <color auto="1"/>
      </bottom>
      <diagonal/>
    </border>
    <border>
      <left style="medium">
        <color auto="1"/>
      </left>
      <right style="medium">
        <color indexed="64"/>
      </right>
      <top style="double">
        <color theme="1"/>
      </top>
      <bottom style="thin">
        <color auto="1"/>
      </bottom>
      <diagonal/>
    </border>
    <border>
      <left/>
      <right style="thick">
        <color auto="1"/>
      </right>
      <top style="double">
        <color theme="1"/>
      </top>
      <bottom style="thin">
        <color auto="1"/>
      </bottom>
      <diagonal/>
    </border>
    <border>
      <left style="thick">
        <color auto="1"/>
      </left>
      <right style="thin">
        <color auto="1"/>
      </right>
      <top style="double">
        <color theme="1"/>
      </top>
      <bottom style="thin">
        <color auto="1"/>
      </bottom>
      <diagonal/>
    </border>
    <border>
      <left style="thin">
        <color auto="1"/>
      </left>
      <right style="thin">
        <color auto="1"/>
      </right>
      <top style="double">
        <color theme="1"/>
      </top>
      <bottom style="thin">
        <color auto="1"/>
      </bottom>
      <diagonal/>
    </border>
    <border>
      <left style="thin">
        <color auto="1"/>
      </left>
      <right/>
      <top style="double">
        <color theme="1"/>
      </top>
      <bottom style="thin">
        <color auto="1"/>
      </bottom>
      <diagonal/>
    </border>
    <border>
      <left/>
      <right style="thin">
        <color auto="1"/>
      </right>
      <top style="double">
        <color theme="1"/>
      </top>
      <bottom style="thin">
        <color auto="1"/>
      </bottom>
      <diagonal/>
    </border>
    <border>
      <left style="thin">
        <color auto="1"/>
      </left>
      <right style="double">
        <color auto="1"/>
      </right>
      <top style="double">
        <color theme="1"/>
      </top>
      <bottom style="thin">
        <color auto="1"/>
      </bottom>
      <diagonal/>
    </border>
    <border>
      <left style="double">
        <color auto="1"/>
      </left>
      <right style="medium">
        <color auto="1"/>
      </right>
      <top style="double">
        <color theme="1"/>
      </top>
      <bottom style="thin">
        <color auto="1"/>
      </bottom>
      <diagonal/>
    </border>
    <border>
      <left style="medium">
        <color auto="1"/>
      </left>
      <right style="thin">
        <color auto="1"/>
      </right>
      <top style="double">
        <color theme="1"/>
      </top>
      <bottom style="thin">
        <color auto="1"/>
      </bottom>
      <diagonal/>
    </border>
    <border>
      <left style="thin">
        <color auto="1"/>
      </left>
      <right style="medium">
        <color auto="1"/>
      </right>
      <top style="double">
        <color theme="1"/>
      </top>
      <bottom style="thin">
        <color auto="1"/>
      </bottom>
      <diagonal/>
    </border>
    <border>
      <left style="medium">
        <color indexed="64"/>
      </left>
      <right style="thick">
        <color theme="1"/>
      </right>
      <top style="double">
        <color theme="1"/>
      </top>
      <bottom style="thin">
        <color auto="1"/>
      </bottom>
      <diagonal/>
    </border>
    <border>
      <left style="medium">
        <color auto="1"/>
      </left>
      <right style="thick">
        <color theme="1"/>
      </right>
      <top style="thin">
        <color auto="1"/>
      </top>
      <bottom style="thin">
        <color auto="1"/>
      </bottom>
      <diagonal/>
    </border>
    <border>
      <left style="medium">
        <color auto="1"/>
      </left>
      <right style="thick">
        <color theme="1"/>
      </right>
      <top style="thin">
        <color auto="1"/>
      </top>
      <bottom/>
      <diagonal/>
    </border>
    <border>
      <left style="medium">
        <color auto="1"/>
      </left>
      <right style="thick">
        <color theme="1"/>
      </right>
      <top style="medium">
        <color auto="1"/>
      </top>
      <bottom style="double">
        <color auto="1"/>
      </bottom>
      <diagonal/>
    </border>
    <border>
      <left style="medium">
        <color auto="1"/>
      </left>
      <right style="thick">
        <color theme="1"/>
      </right>
      <top/>
      <bottom style="thin">
        <color auto="1"/>
      </bottom>
      <diagonal/>
    </border>
    <border>
      <left style="thick">
        <color theme="1"/>
      </left>
      <right style="thin">
        <color auto="1"/>
      </right>
      <top style="thin">
        <color theme="1"/>
      </top>
      <bottom style="thick">
        <color theme="1"/>
      </bottom>
      <diagonal/>
    </border>
    <border>
      <left style="thin">
        <color auto="1"/>
      </left>
      <right style="thin">
        <color auto="1"/>
      </right>
      <top style="thin">
        <color theme="1"/>
      </top>
      <bottom style="thick">
        <color theme="1"/>
      </bottom>
      <diagonal/>
    </border>
    <border>
      <left style="thin">
        <color auto="1"/>
      </left>
      <right/>
      <top style="thin">
        <color theme="1"/>
      </top>
      <bottom style="thick">
        <color theme="1"/>
      </bottom>
      <diagonal/>
    </border>
    <border>
      <left/>
      <right style="thin">
        <color auto="1"/>
      </right>
      <top style="thin">
        <color theme="1"/>
      </top>
      <bottom style="thick">
        <color theme="1"/>
      </bottom>
      <diagonal/>
    </border>
    <border>
      <left style="thin">
        <color auto="1"/>
      </left>
      <right style="double">
        <color auto="1"/>
      </right>
      <top style="thin">
        <color theme="1"/>
      </top>
      <bottom style="thick">
        <color theme="1"/>
      </bottom>
      <diagonal/>
    </border>
    <border>
      <left style="double">
        <color auto="1"/>
      </left>
      <right style="medium">
        <color auto="1"/>
      </right>
      <top style="thin">
        <color theme="1"/>
      </top>
      <bottom style="thick">
        <color theme="1"/>
      </bottom>
      <diagonal/>
    </border>
    <border>
      <left style="medium">
        <color auto="1"/>
      </left>
      <right style="thin">
        <color auto="1"/>
      </right>
      <top style="thin">
        <color theme="1"/>
      </top>
      <bottom style="thick">
        <color theme="1"/>
      </bottom>
      <diagonal/>
    </border>
    <border>
      <left style="thin">
        <color auto="1"/>
      </left>
      <right style="medium">
        <color auto="1"/>
      </right>
      <top style="thin">
        <color theme="1"/>
      </top>
      <bottom style="thick">
        <color theme="1"/>
      </bottom>
      <diagonal/>
    </border>
    <border>
      <left style="medium">
        <color auto="1"/>
      </left>
      <right style="thick">
        <color theme="1"/>
      </right>
      <top style="thin">
        <color theme="1"/>
      </top>
      <bottom style="thick">
        <color theme="1"/>
      </bottom>
      <diagonal/>
    </border>
    <border>
      <left/>
      <right style="thin">
        <color auto="1"/>
      </right>
      <top style="thin">
        <color theme="1"/>
      </top>
      <bottom style="thick">
        <color auto="1"/>
      </bottom>
      <diagonal/>
    </border>
    <border>
      <left style="thin">
        <color auto="1"/>
      </left>
      <right style="thin">
        <color auto="1"/>
      </right>
      <top style="thin">
        <color theme="1"/>
      </top>
      <bottom style="thick">
        <color auto="1"/>
      </bottom>
      <diagonal/>
    </border>
    <border>
      <left style="thin">
        <color auto="1"/>
      </left>
      <right/>
      <top style="thin">
        <color theme="1"/>
      </top>
      <bottom style="thick">
        <color auto="1"/>
      </bottom>
      <diagonal/>
    </border>
    <border>
      <left style="double">
        <color auto="1"/>
      </left>
      <right style="thin">
        <color auto="1"/>
      </right>
      <top style="thin">
        <color theme="1"/>
      </top>
      <bottom style="thick">
        <color auto="1"/>
      </bottom>
      <diagonal/>
    </border>
    <border>
      <left style="thin">
        <color auto="1"/>
      </left>
      <right style="double">
        <color auto="1"/>
      </right>
      <top style="thin">
        <color theme="1"/>
      </top>
      <bottom style="thick">
        <color auto="1"/>
      </bottom>
      <diagonal/>
    </border>
    <border>
      <left style="double">
        <color auto="1"/>
      </left>
      <right style="double">
        <color auto="1"/>
      </right>
      <top style="thin">
        <color theme="1"/>
      </top>
      <bottom style="thick">
        <color auto="1"/>
      </bottom>
      <diagonal/>
    </border>
    <border>
      <left style="double">
        <color auto="1"/>
      </left>
      <right style="dashed">
        <color theme="1"/>
      </right>
      <top style="thin">
        <color theme="1"/>
      </top>
      <bottom style="thick">
        <color auto="1"/>
      </bottom>
      <diagonal/>
    </border>
    <border>
      <left style="dashed">
        <color theme="1"/>
      </left>
      <right style="dashed">
        <color theme="1"/>
      </right>
      <top style="thin">
        <color theme="1"/>
      </top>
      <bottom style="thick">
        <color auto="1"/>
      </bottom>
      <diagonal/>
    </border>
    <border>
      <left style="dashed">
        <color theme="1"/>
      </left>
      <right style="thin">
        <color auto="1"/>
      </right>
      <top style="thin">
        <color theme="1"/>
      </top>
      <bottom style="thick">
        <color auto="1"/>
      </bottom>
      <diagonal/>
    </border>
    <border>
      <left style="thin">
        <color auto="1"/>
      </left>
      <right style="medium">
        <color auto="1"/>
      </right>
      <top style="thin">
        <color theme="1"/>
      </top>
      <bottom style="thick">
        <color auto="1"/>
      </bottom>
      <diagonal/>
    </border>
    <border>
      <left style="medium">
        <color auto="1"/>
      </left>
      <right style="thick">
        <color auto="1"/>
      </right>
      <top style="thin">
        <color theme="1"/>
      </top>
      <bottom style="thick">
        <color auto="1"/>
      </bottom>
      <diagonal/>
    </border>
    <border>
      <left style="thick">
        <color auto="1"/>
      </left>
      <right/>
      <top style="double">
        <color theme="1"/>
      </top>
      <bottom style="thin">
        <color auto="1"/>
      </bottom>
      <diagonal/>
    </border>
    <border>
      <left style="double">
        <color auto="1"/>
      </left>
      <right style="double">
        <color auto="1"/>
      </right>
      <top style="double">
        <color theme="1"/>
      </top>
      <bottom style="thin">
        <color auto="1"/>
      </bottom>
      <diagonal/>
    </border>
    <border>
      <left style="double">
        <color auto="1"/>
      </left>
      <right style="dashed">
        <color theme="1"/>
      </right>
      <top style="double">
        <color theme="1"/>
      </top>
      <bottom style="thin">
        <color auto="1"/>
      </bottom>
      <diagonal/>
    </border>
    <border>
      <left style="dashed">
        <color theme="1"/>
      </left>
      <right style="dashed">
        <color theme="1"/>
      </right>
      <top style="double">
        <color theme="1"/>
      </top>
      <bottom style="thin">
        <color auto="1"/>
      </bottom>
      <diagonal/>
    </border>
    <border>
      <left style="dashed">
        <color theme="1"/>
      </left>
      <right style="thin">
        <color auto="1"/>
      </right>
      <top style="double">
        <color theme="1"/>
      </top>
      <bottom style="thin">
        <color auto="1"/>
      </bottom>
      <diagonal/>
    </border>
    <border>
      <left style="medium">
        <color auto="1"/>
      </left>
      <right style="thick">
        <color auto="1"/>
      </right>
      <top style="double">
        <color theme="1"/>
      </top>
      <bottom/>
      <diagonal/>
    </border>
    <border>
      <left style="double">
        <color auto="1"/>
      </left>
      <right style="thin">
        <color auto="1"/>
      </right>
      <top style="thin">
        <color theme="1"/>
      </top>
      <bottom style="thick">
        <color theme="1"/>
      </bottom>
      <diagonal/>
    </border>
    <border>
      <left style="double">
        <color auto="1"/>
      </left>
      <right style="double">
        <color auto="1"/>
      </right>
      <top style="thin">
        <color theme="1"/>
      </top>
      <bottom style="thick">
        <color theme="1"/>
      </bottom>
      <diagonal/>
    </border>
    <border>
      <left style="double">
        <color auto="1"/>
      </left>
      <right style="dashed">
        <color theme="1"/>
      </right>
      <top style="thin">
        <color theme="1"/>
      </top>
      <bottom style="thick">
        <color theme="1"/>
      </bottom>
      <diagonal/>
    </border>
    <border>
      <left style="dashed">
        <color theme="1"/>
      </left>
      <right style="dashed">
        <color theme="1"/>
      </right>
      <top style="thin">
        <color theme="1"/>
      </top>
      <bottom style="thick">
        <color theme="1"/>
      </bottom>
      <diagonal/>
    </border>
    <border>
      <left style="dashed">
        <color theme="1"/>
      </left>
      <right style="thin">
        <color auto="1"/>
      </right>
      <top style="thin">
        <color theme="1"/>
      </top>
      <bottom style="thick">
        <color theme="1"/>
      </bottom>
      <diagonal/>
    </border>
    <border>
      <left style="medium">
        <color auto="1"/>
      </left>
      <right style="thick">
        <color auto="1"/>
      </right>
      <top style="thin">
        <color theme="1"/>
      </top>
      <bottom style="thick">
        <color theme="1"/>
      </bottom>
      <diagonal/>
    </border>
    <border>
      <left style="thick">
        <color auto="1"/>
      </left>
      <right style="thick">
        <color auto="1"/>
      </right>
      <top style="double">
        <color theme="1"/>
      </top>
      <bottom style="thin">
        <color auto="1"/>
      </bottom>
      <diagonal/>
    </border>
    <border>
      <left/>
      <right style="medium">
        <color auto="1"/>
      </right>
      <top style="double">
        <color theme="1"/>
      </top>
      <bottom style="thin">
        <color auto="1"/>
      </bottom>
      <diagonal/>
    </border>
    <border>
      <left style="thick">
        <color auto="1"/>
      </left>
      <right style="double">
        <color auto="1"/>
      </right>
      <top style="double">
        <color theme="1"/>
      </top>
      <bottom/>
      <diagonal/>
    </border>
    <border>
      <left style="thin">
        <color auto="1"/>
      </left>
      <right style="thick">
        <color auto="1"/>
      </right>
      <top style="double">
        <color theme="1"/>
      </top>
      <bottom style="thin">
        <color auto="1"/>
      </bottom>
      <diagonal/>
    </border>
    <border>
      <left style="thick">
        <color auto="1"/>
      </left>
      <right style="double">
        <color auto="1"/>
      </right>
      <top style="double">
        <color theme="1"/>
      </top>
      <bottom style="thin">
        <color auto="1"/>
      </bottom>
      <diagonal/>
    </border>
    <border>
      <left style="double">
        <color auto="1"/>
      </left>
      <right style="thin">
        <color auto="1"/>
      </right>
      <top style="double">
        <color theme="1"/>
      </top>
      <bottom style="thin">
        <color auto="1"/>
      </bottom>
      <diagonal/>
    </border>
    <border>
      <left/>
      <right style="thick">
        <color auto="1"/>
      </right>
      <top style="double">
        <color theme="1"/>
      </top>
      <bottom/>
      <diagonal/>
    </border>
    <border>
      <left style="thick">
        <color auto="1"/>
      </left>
      <right style="double">
        <color auto="1"/>
      </right>
      <top style="thin">
        <color auto="1"/>
      </top>
      <bottom style="thick">
        <color theme="1"/>
      </bottom>
      <diagonal/>
    </border>
    <border>
      <left style="double">
        <color auto="1"/>
      </left>
      <right style="thin">
        <color auto="1"/>
      </right>
      <top style="thin">
        <color auto="1"/>
      </top>
      <bottom style="thick">
        <color theme="1"/>
      </bottom>
      <diagonal/>
    </border>
    <border>
      <left style="thin">
        <color auto="1"/>
      </left>
      <right/>
      <top style="thin">
        <color auto="1"/>
      </top>
      <bottom style="thick">
        <color theme="1"/>
      </bottom>
      <diagonal/>
    </border>
    <border>
      <left style="thin">
        <color auto="1"/>
      </left>
      <right style="thin">
        <color auto="1"/>
      </right>
      <top style="thin">
        <color auto="1"/>
      </top>
      <bottom style="thick">
        <color theme="1"/>
      </bottom>
      <diagonal/>
    </border>
    <border>
      <left/>
      <right style="double">
        <color auto="1"/>
      </right>
      <top style="thin">
        <color auto="1"/>
      </top>
      <bottom style="thick">
        <color theme="1"/>
      </bottom>
      <diagonal/>
    </border>
    <border>
      <left/>
      <right style="thin">
        <color auto="1"/>
      </right>
      <top style="thin">
        <color auto="1"/>
      </top>
      <bottom style="thick">
        <color theme="1"/>
      </bottom>
      <diagonal/>
    </border>
    <border>
      <left/>
      <right/>
      <top style="thin">
        <color auto="1"/>
      </top>
      <bottom style="thick">
        <color theme="1"/>
      </bottom>
      <diagonal/>
    </border>
    <border>
      <left style="thin">
        <color auto="1"/>
      </left>
      <right style="medium">
        <color auto="1"/>
      </right>
      <top style="thin">
        <color auto="1"/>
      </top>
      <bottom style="thick">
        <color theme="1"/>
      </bottom>
      <diagonal/>
    </border>
    <border>
      <left style="medium">
        <color auto="1"/>
      </left>
      <right style="thin">
        <color auto="1"/>
      </right>
      <top style="thin">
        <color auto="1"/>
      </top>
      <bottom style="thick">
        <color theme="1"/>
      </bottom>
      <diagonal/>
    </border>
    <border>
      <left style="thin">
        <color auto="1"/>
      </left>
      <right style="thick">
        <color auto="1"/>
      </right>
      <top style="thin">
        <color auto="1"/>
      </top>
      <bottom style="thick">
        <color theme="1"/>
      </bottom>
      <diagonal/>
    </border>
    <border>
      <left style="thick">
        <color auto="1"/>
      </left>
      <right style="thin">
        <color auto="1"/>
      </right>
      <top style="double">
        <color theme="1"/>
      </top>
      <bottom/>
      <diagonal/>
    </border>
    <border>
      <left style="thin">
        <color auto="1"/>
      </left>
      <right style="double">
        <color auto="1"/>
      </right>
      <top style="double">
        <color theme="1"/>
      </top>
      <bottom/>
      <diagonal/>
    </border>
    <border>
      <left style="thin">
        <color auto="1"/>
      </left>
      <right/>
      <top style="double">
        <color theme="1"/>
      </top>
      <bottom/>
      <diagonal/>
    </border>
    <border>
      <left style="thin">
        <color indexed="64"/>
      </left>
      <right style="thin">
        <color indexed="64"/>
      </right>
      <top style="double">
        <color theme="1"/>
      </top>
      <bottom/>
      <diagonal/>
    </border>
    <border>
      <left style="double">
        <color auto="1"/>
      </left>
      <right style="thin">
        <color auto="1"/>
      </right>
      <top style="double">
        <color theme="1"/>
      </top>
      <bottom/>
      <diagonal/>
    </border>
    <border>
      <left style="double">
        <color auto="1"/>
      </left>
      <right style="medium">
        <color auto="1"/>
      </right>
      <top style="double">
        <color theme="1"/>
      </top>
      <bottom/>
      <diagonal/>
    </border>
    <border>
      <left style="medium">
        <color auto="1"/>
      </left>
      <right style="thick">
        <color auto="1"/>
      </right>
      <top style="double">
        <color theme="1"/>
      </top>
      <bottom style="thin">
        <color auto="1"/>
      </bottom>
      <diagonal/>
    </border>
    <border>
      <left style="medium">
        <color auto="1"/>
      </left>
      <right style="thin">
        <color auto="1"/>
      </right>
      <top style="thin">
        <color theme="1"/>
      </top>
      <bottom style="thick">
        <color auto="1"/>
      </bottom>
      <diagonal/>
    </border>
    <border>
      <left style="double">
        <color auto="1"/>
      </left>
      <right style="medium">
        <color auto="1"/>
      </right>
      <top style="thin">
        <color theme="1"/>
      </top>
      <bottom style="thick">
        <color auto="1"/>
      </bottom>
      <diagonal/>
    </border>
    <border>
      <left style="medium">
        <color indexed="64"/>
      </left>
      <right/>
      <top/>
      <bottom style="dashed">
        <color indexed="64"/>
      </bottom>
      <diagonal/>
    </border>
    <border>
      <left/>
      <right/>
      <top style="thick">
        <color auto="1"/>
      </top>
      <bottom style="dashed">
        <color indexed="64"/>
      </bottom>
      <diagonal/>
    </border>
    <border>
      <left style="thick">
        <color auto="1"/>
      </left>
      <right style="thin">
        <color auto="1"/>
      </right>
      <top style="double">
        <color auto="1"/>
      </top>
      <bottom style="thick">
        <color auto="1"/>
      </bottom>
      <diagonal/>
    </border>
    <border>
      <left style="double">
        <color auto="1"/>
      </left>
      <right/>
      <top style="thick">
        <color auto="1"/>
      </top>
      <bottom style="dashed">
        <color auto="1"/>
      </bottom>
      <diagonal/>
    </border>
    <border>
      <left style="medium">
        <color auto="1"/>
      </left>
      <right/>
      <top style="dashed">
        <color indexed="64"/>
      </top>
      <bottom/>
      <diagonal/>
    </border>
    <border>
      <left/>
      <right/>
      <top style="dashed">
        <color indexed="64"/>
      </top>
      <bottom/>
      <diagonal/>
    </border>
    <border>
      <left/>
      <right style="medium">
        <color auto="1"/>
      </right>
      <top style="dashed">
        <color indexed="64"/>
      </top>
      <bottom/>
      <diagonal/>
    </border>
    <border>
      <left style="double">
        <color auto="1"/>
      </left>
      <right style="medium">
        <color auto="1"/>
      </right>
      <top style="dashed">
        <color auto="1"/>
      </top>
      <bottom/>
      <diagonal/>
    </border>
    <border>
      <left style="medium">
        <color auto="1"/>
      </left>
      <right style="medium">
        <color auto="1"/>
      </right>
      <top style="dashed">
        <color indexed="64"/>
      </top>
      <bottom/>
      <diagonal/>
    </border>
    <border>
      <left style="thin">
        <color auto="1"/>
      </left>
      <right style="medium">
        <color indexed="64"/>
      </right>
      <top style="dashed">
        <color auto="1"/>
      </top>
      <bottom/>
      <diagonal/>
    </border>
    <border>
      <left style="thin">
        <color indexed="64"/>
      </left>
      <right style="thin">
        <color indexed="64"/>
      </right>
      <top style="dashed">
        <color auto="1"/>
      </top>
      <bottom/>
      <diagonal/>
    </border>
    <border>
      <left style="medium">
        <color auto="1"/>
      </left>
      <right style="thin">
        <color auto="1"/>
      </right>
      <top style="dashed">
        <color auto="1"/>
      </top>
      <bottom/>
      <diagonal/>
    </border>
    <border>
      <left style="double">
        <color auto="1"/>
      </left>
      <right style="medium">
        <color auto="1"/>
      </right>
      <top style="double">
        <color auto="1"/>
      </top>
      <bottom style="thick">
        <color auto="1"/>
      </bottom>
      <diagonal/>
    </border>
    <border>
      <left style="medium">
        <color auto="1"/>
      </left>
      <right style="thin">
        <color auto="1"/>
      </right>
      <top style="double">
        <color auto="1"/>
      </top>
      <bottom style="thick">
        <color auto="1"/>
      </bottom>
      <diagonal/>
    </border>
    <border>
      <left style="thin">
        <color auto="1"/>
      </left>
      <right style="medium">
        <color auto="1"/>
      </right>
      <top style="double">
        <color auto="1"/>
      </top>
      <bottom style="thick">
        <color auto="1"/>
      </bottom>
      <diagonal/>
    </border>
    <border>
      <left style="medium">
        <color auto="1"/>
      </left>
      <right style="medium">
        <color auto="1"/>
      </right>
      <top style="double">
        <color auto="1"/>
      </top>
      <bottom style="thick">
        <color auto="1"/>
      </bottom>
      <diagonal/>
    </border>
    <border>
      <left style="medium">
        <color auto="1"/>
      </left>
      <right style="thick">
        <color theme="1"/>
      </right>
      <top style="double">
        <color auto="1"/>
      </top>
      <bottom style="thick">
        <color auto="1"/>
      </bottom>
      <diagonal/>
    </border>
    <border>
      <left style="double">
        <color auto="1"/>
      </left>
      <right/>
      <top style="double">
        <color auto="1"/>
      </top>
      <bottom style="thick">
        <color auto="1"/>
      </bottom>
      <diagonal/>
    </border>
    <border>
      <left style="medium">
        <color auto="1"/>
      </left>
      <right/>
      <top style="double">
        <color auto="1"/>
      </top>
      <bottom style="thick">
        <color auto="1"/>
      </bottom>
      <diagonal/>
    </border>
    <border>
      <left style="medium">
        <color auto="1"/>
      </left>
      <right style="medium">
        <color auto="1"/>
      </right>
      <top style="double">
        <color theme="1"/>
      </top>
      <bottom/>
      <diagonal/>
    </border>
    <border>
      <left style="thick">
        <color theme="1"/>
      </left>
      <right/>
      <top style="medium">
        <color auto="1"/>
      </top>
      <bottom/>
      <diagonal/>
    </border>
    <border>
      <left/>
      <right/>
      <top/>
      <bottom style="medium">
        <color theme="1"/>
      </bottom>
      <diagonal/>
    </border>
    <border>
      <left/>
      <right style="double">
        <color auto="1"/>
      </right>
      <top/>
      <bottom style="medium">
        <color theme="1"/>
      </bottom>
      <diagonal/>
    </border>
    <border>
      <left/>
      <right/>
      <top style="thin">
        <color auto="1"/>
      </top>
      <bottom style="medium">
        <color theme="1"/>
      </bottom>
      <diagonal/>
    </border>
    <border>
      <left/>
      <right style="double">
        <color auto="1"/>
      </right>
      <top style="thin">
        <color auto="1"/>
      </top>
      <bottom style="medium">
        <color theme="1"/>
      </bottom>
      <diagonal/>
    </border>
    <border>
      <left style="double">
        <color auto="1"/>
      </left>
      <right/>
      <top style="thin">
        <color auto="1"/>
      </top>
      <bottom style="medium">
        <color theme="1"/>
      </bottom>
      <diagonal/>
    </border>
    <border>
      <left style="medium">
        <color auto="1"/>
      </left>
      <right style="double">
        <color auto="1"/>
      </right>
      <top style="thin">
        <color auto="1"/>
      </top>
      <bottom style="medium">
        <color theme="1"/>
      </bottom>
      <diagonal/>
    </border>
    <border>
      <left style="medium">
        <color auto="1"/>
      </left>
      <right style="medium">
        <color auto="1"/>
      </right>
      <top/>
      <bottom style="medium">
        <color theme="1"/>
      </bottom>
      <diagonal/>
    </border>
    <border>
      <left/>
      <right style="thick">
        <color auto="1"/>
      </right>
      <top style="thin">
        <color auto="1"/>
      </top>
      <bottom style="medium">
        <color theme="1"/>
      </bottom>
      <diagonal/>
    </border>
    <border>
      <left/>
      <right style="double">
        <color auto="1"/>
      </right>
      <top/>
      <bottom style="thick">
        <color theme="1"/>
      </bottom>
      <diagonal/>
    </border>
    <border>
      <left style="double">
        <color auto="1"/>
      </left>
      <right/>
      <top/>
      <bottom style="thick">
        <color theme="1"/>
      </bottom>
      <diagonal/>
    </border>
    <border>
      <left style="medium">
        <color auto="1"/>
      </left>
      <right style="double">
        <color auto="1"/>
      </right>
      <top/>
      <bottom style="thick">
        <color theme="1"/>
      </bottom>
      <diagonal/>
    </border>
    <border>
      <left style="medium">
        <color auto="1"/>
      </left>
      <right style="medium">
        <color auto="1"/>
      </right>
      <top/>
      <bottom style="thick">
        <color theme="1"/>
      </bottom>
      <diagonal/>
    </border>
    <border>
      <left/>
      <right style="thick">
        <color auto="1"/>
      </right>
      <top/>
      <bottom style="thick">
        <color theme="1"/>
      </bottom>
      <diagonal/>
    </border>
    <border>
      <left style="thick">
        <color theme="1"/>
      </left>
      <right/>
      <top style="medium">
        <color theme="1"/>
      </top>
      <bottom/>
      <diagonal/>
    </border>
    <border>
      <left/>
      <right/>
      <top style="medium">
        <color theme="1"/>
      </top>
      <bottom/>
      <diagonal/>
    </border>
    <border>
      <left/>
      <right style="double">
        <color auto="1"/>
      </right>
      <top style="medium">
        <color theme="1"/>
      </top>
      <bottom/>
      <diagonal/>
    </border>
    <border>
      <left style="double">
        <color auto="1"/>
      </left>
      <right/>
      <top style="medium">
        <color theme="1"/>
      </top>
      <bottom style="thin">
        <color auto="1"/>
      </bottom>
      <diagonal/>
    </border>
    <border>
      <left/>
      <right/>
      <top style="medium">
        <color theme="1"/>
      </top>
      <bottom style="thin">
        <color auto="1"/>
      </bottom>
      <diagonal/>
    </border>
    <border>
      <left/>
      <right style="double">
        <color auto="1"/>
      </right>
      <top style="medium">
        <color theme="1"/>
      </top>
      <bottom style="thin">
        <color auto="1"/>
      </bottom>
      <diagonal/>
    </border>
    <border>
      <left style="medium">
        <color auto="1"/>
      </left>
      <right style="double">
        <color auto="1"/>
      </right>
      <top style="medium">
        <color theme="1"/>
      </top>
      <bottom style="thin">
        <color auto="1"/>
      </bottom>
      <diagonal/>
    </border>
    <border>
      <left style="medium">
        <color indexed="64"/>
      </left>
      <right style="medium">
        <color indexed="64"/>
      </right>
      <top style="medium">
        <color theme="1"/>
      </top>
      <bottom/>
      <diagonal/>
    </border>
    <border>
      <left/>
      <right style="thick">
        <color auto="1"/>
      </right>
      <top style="medium">
        <color theme="1"/>
      </top>
      <bottom style="thin">
        <color auto="1"/>
      </bottom>
      <diagonal/>
    </border>
    <border>
      <left style="medium">
        <color auto="1"/>
      </left>
      <right style="double">
        <color auto="1"/>
      </right>
      <top/>
      <bottom style="medium">
        <color theme="1"/>
      </bottom>
      <diagonal/>
    </border>
    <border>
      <left/>
      <right/>
      <top style="medium">
        <color auto="1"/>
      </top>
      <bottom style="medium">
        <color theme="1"/>
      </bottom>
      <diagonal/>
    </border>
    <border>
      <left/>
      <right style="thick">
        <color auto="1"/>
      </right>
      <top/>
      <bottom style="medium">
        <color theme="1"/>
      </bottom>
      <diagonal/>
    </border>
    <border>
      <left/>
      <right style="double">
        <color theme="1"/>
      </right>
      <top/>
      <bottom style="thick">
        <color theme="1"/>
      </bottom>
      <diagonal/>
    </border>
    <border>
      <left style="double">
        <color theme="1"/>
      </left>
      <right/>
      <top/>
      <bottom style="thick">
        <color theme="1"/>
      </bottom>
      <diagonal/>
    </border>
    <border>
      <left/>
      <right style="medium">
        <color theme="1"/>
      </right>
      <top/>
      <bottom style="thick">
        <color theme="1"/>
      </bottom>
      <diagonal/>
    </border>
    <border>
      <left style="medium">
        <color theme="1"/>
      </left>
      <right style="double">
        <color theme="1"/>
      </right>
      <top/>
      <bottom style="thick">
        <color theme="1"/>
      </bottom>
      <diagonal/>
    </border>
    <border>
      <left style="medium">
        <color theme="1"/>
      </left>
      <right style="medium">
        <color theme="1"/>
      </right>
      <top/>
      <bottom style="thick">
        <color theme="1"/>
      </bottom>
      <diagonal/>
    </border>
    <border>
      <left style="thick">
        <color theme="1"/>
      </left>
      <right style="thick">
        <color theme="1"/>
      </right>
      <top style="medium">
        <color theme="1"/>
      </top>
      <bottom style="thick">
        <color theme="1"/>
      </bottom>
      <diagonal/>
    </border>
    <border>
      <left style="thick">
        <color theme="1"/>
      </left>
      <right style="thick">
        <color auto="1"/>
      </right>
      <top style="thin">
        <color theme="1"/>
      </top>
      <bottom/>
      <diagonal/>
    </border>
    <border>
      <left style="thick">
        <color theme="1"/>
      </left>
      <right/>
      <top style="medium">
        <color theme="1"/>
      </top>
      <bottom style="thick">
        <color theme="1"/>
      </bottom>
      <diagonal/>
    </border>
    <border>
      <left/>
      <right/>
      <top style="medium">
        <color theme="1"/>
      </top>
      <bottom style="thick">
        <color theme="1"/>
      </bottom>
      <diagonal/>
    </border>
    <border>
      <left/>
      <right style="double">
        <color theme="1"/>
      </right>
      <top style="medium">
        <color theme="1"/>
      </top>
      <bottom style="thick">
        <color theme="1"/>
      </bottom>
      <diagonal/>
    </border>
    <border>
      <left style="double">
        <color theme="1"/>
      </left>
      <right/>
      <top style="medium">
        <color theme="1"/>
      </top>
      <bottom style="thick">
        <color theme="1"/>
      </bottom>
      <diagonal/>
    </border>
    <border>
      <left/>
      <right style="medium">
        <color theme="1"/>
      </right>
      <top style="medium">
        <color theme="1"/>
      </top>
      <bottom style="thick">
        <color theme="1"/>
      </bottom>
      <diagonal/>
    </border>
    <border>
      <left style="medium">
        <color theme="1"/>
      </left>
      <right style="double">
        <color theme="1"/>
      </right>
      <top style="medium">
        <color theme="1"/>
      </top>
      <bottom style="thick">
        <color theme="1"/>
      </bottom>
      <diagonal/>
    </border>
    <border>
      <left style="medium">
        <color theme="1"/>
      </left>
      <right style="medium">
        <color theme="1"/>
      </right>
      <top style="medium">
        <color theme="1"/>
      </top>
      <bottom style="thick">
        <color theme="1"/>
      </bottom>
      <diagonal/>
    </border>
    <border>
      <left/>
      <right style="thick">
        <color theme="1"/>
      </right>
      <top style="medium">
        <color theme="1"/>
      </top>
      <bottom style="thick">
        <color theme="1"/>
      </bottom>
      <diagonal/>
    </border>
    <border>
      <left style="thick">
        <color auto="1"/>
      </left>
      <right/>
      <top style="medium">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theme="1"/>
      </left>
      <right style="double">
        <color theme="0"/>
      </right>
      <top style="thick">
        <color theme="1"/>
      </top>
      <bottom style="thin">
        <color theme="0"/>
      </bottom>
      <diagonal/>
    </border>
    <border>
      <left style="double">
        <color theme="0"/>
      </left>
      <right style="thick">
        <color theme="1"/>
      </right>
      <top style="thick">
        <color theme="1"/>
      </top>
      <bottom/>
      <diagonal/>
    </border>
    <border>
      <left style="thick">
        <color theme="1"/>
      </left>
      <right style="double">
        <color theme="0"/>
      </right>
      <top style="thin">
        <color theme="0"/>
      </top>
      <bottom style="thin">
        <color theme="0"/>
      </bottom>
      <diagonal/>
    </border>
    <border>
      <left style="double">
        <color theme="0"/>
      </left>
      <right style="thick">
        <color theme="1"/>
      </right>
      <top/>
      <bottom/>
      <diagonal/>
    </border>
    <border>
      <left style="thick">
        <color theme="1"/>
      </left>
      <right style="double">
        <color theme="0"/>
      </right>
      <top style="thin">
        <color theme="0"/>
      </top>
      <bottom style="thick">
        <color theme="1"/>
      </bottom>
      <diagonal/>
    </border>
    <border>
      <left style="double">
        <color theme="0"/>
      </left>
      <right style="thick">
        <color theme="1"/>
      </right>
      <top/>
      <bottom style="thick">
        <color theme="1"/>
      </bottom>
      <diagonal/>
    </border>
  </borders>
  <cellStyleXfs count="1">
    <xf numFmtId="0" fontId="0" fillId="0" borderId="0"/>
  </cellStyleXfs>
  <cellXfs count="2359">
    <xf numFmtId="0" fontId="0" fillId="0" borderId="0" xfId="0"/>
    <xf numFmtId="0" fontId="1" fillId="0" borderId="0" xfId="0" applyFont="1"/>
    <xf numFmtId="0" fontId="9" fillId="0" borderId="0" xfId="0" applyFont="1"/>
    <xf numFmtId="0" fontId="9" fillId="0" borderId="127" xfId="0" applyFont="1" applyBorder="1"/>
    <xf numFmtId="0" fontId="9" fillId="0" borderId="103" xfId="0" applyFont="1" applyBorder="1"/>
    <xf numFmtId="0" fontId="9" fillId="0" borderId="249" xfId="0" applyFont="1" applyBorder="1"/>
    <xf numFmtId="0" fontId="8" fillId="0" borderId="260" xfId="0" applyFont="1" applyBorder="1" applyAlignment="1">
      <alignment horizontal="left" vertical="center" wrapText="1"/>
    </xf>
    <xf numFmtId="49" fontId="33" fillId="3" borderId="206" xfId="0" applyNumberFormat="1" applyFont="1" applyFill="1" applyBorder="1" applyAlignment="1">
      <alignment horizontal="center" vertical="center" wrapText="1"/>
    </xf>
    <xf numFmtId="0" fontId="11" fillId="3" borderId="218" xfId="0" applyFont="1" applyFill="1" applyBorder="1" applyAlignment="1">
      <alignment horizontal="center" vertical="center" wrapText="1"/>
    </xf>
    <xf numFmtId="0" fontId="11" fillId="3" borderId="177" xfId="0" applyFont="1" applyFill="1" applyBorder="1" applyAlignment="1">
      <alignment horizontal="center" vertical="center"/>
    </xf>
    <xf numFmtId="0" fontId="15" fillId="52" borderId="191" xfId="0" applyFont="1" applyFill="1" applyBorder="1" applyAlignment="1">
      <alignment horizontal="left" vertical="top" wrapText="1"/>
    </xf>
    <xf numFmtId="0" fontId="10" fillId="3" borderId="212" xfId="0" applyFont="1" applyFill="1" applyBorder="1" applyAlignment="1">
      <alignment horizontal="left" vertical="top"/>
    </xf>
    <xf numFmtId="0" fontId="10" fillId="47" borderId="36" xfId="0" applyFont="1" applyFill="1" applyBorder="1" applyAlignment="1">
      <alignment horizontal="left" vertical="top" wrapText="1"/>
    </xf>
    <xf numFmtId="0" fontId="9" fillId="39" borderId="125" xfId="0" applyFont="1" applyFill="1" applyBorder="1" applyAlignment="1">
      <alignment horizontal="left" vertical="top" wrapText="1"/>
    </xf>
    <xf numFmtId="0" fontId="9" fillId="39" borderId="46" xfId="0" applyFont="1" applyFill="1" applyBorder="1" applyAlignment="1">
      <alignment horizontal="left" vertical="top" wrapText="1"/>
    </xf>
    <xf numFmtId="0" fontId="9" fillId="2" borderId="125" xfId="0" applyFont="1" applyFill="1" applyBorder="1" applyAlignment="1">
      <alignment horizontal="left" vertical="top"/>
    </xf>
    <xf numFmtId="0" fontId="9" fillId="25" borderId="10" xfId="0" applyFont="1" applyFill="1" applyBorder="1" applyAlignment="1">
      <alignment horizontal="left" vertical="top" wrapText="1"/>
    </xf>
    <xf numFmtId="0" fontId="15" fillId="7" borderId="191" xfId="0" applyFont="1" applyFill="1" applyBorder="1" applyAlignment="1">
      <alignment horizontal="left" vertical="top" wrapText="1"/>
    </xf>
    <xf numFmtId="0" fontId="17" fillId="16" borderId="191" xfId="0" applyFont="1" applyFill="1" applyBorder="1" applyAlignment="1">
      <alignment horizontal="left" vertical="top" wrapText="1"/>
    </xf>
    <xf numFmtId="0" fontId="15" fillId="50" borderId="191" xfId="0" applyFont="1" applyFill="1" applyBorder="1" applyAlignment="1">
      <alignment horizontal="left" vertical="top" wrapText="1"/>
    </xf>
    <xf numFmtId="0" fontId="38" fillId="39" borderId="125" xfId="0" applyFont="1" applyFill="1" applyBorder="1" applyAlignment="1">
      <alignment horizontal="left" vertical="top" wrapText="1"/>
    </xf>
    <xf numFmtId="0" fontId="38" fillId="39" borderId="46" xfId="0" applyFont="1" applyFill="1" applyBorder="1" applyAlignment="1">
      <alignment horizontal="left" vertical="top" wrapText="1"/>
    </xf>
    <xf numFmtId="0" fontId="9" fillId="17" borderId="191" xfId="0" applyFont="1" applyFill="1" applyBorder="1" applyAlignment="1">
      <alignment horizontal="left" vertical="top" wrapText="1"/>
    </xf>
    <xf numFmtId="0" fontId="39" fillId="39" borderId="125" xfId="0" applyFont="1" applyFill="1" applyBorder="1" applyAlignment="1">
      <alignment horizontal="left" vertical="top" wrapText="1"/>
    </xf>
    <xf numFmtId="0" fontId="39" fillId="39" borderId="46" xfId="0" applyFont="1" applyFill="1" applyBorder="1" applyAlignment="1">
      <alignment horizontal="left" vertical="top" wrapText="1"/>
    </xf>
    <xf numFmtId="0" fontId="9" fillId="2" borderId="125" xfId="0" applyFont="1" applyFill="1" applyBorder="1" applyAlignment="1">
      <alignment horizontal="left" vertical="top" wrapText="1"/>
    </xf>
    <xf numFmtId="0" fontId="9" fillId="2" borderId="46" xfId="0" applyFont="1" applyFill="1" applyBorder="1" applyAlignment="1">
      <alignment horizontal="left" vertical="top" wrapText="1"/>
    </xf>
    <xf numFmtId="49" fontId="38" fillId="39" borderId="125" xfId="0" applyNumberFormat="1" applyFont="1" applyFill="1" applyBorder="1" applyAlignment="1">
      <alignment horizontal="left" vertical="top" wrapText="1"/>
    </xf>
    <xf numFmtId="49" fontId="38" fillId="39" borderId="46" xfId="0" applyNumberFormat="1" applyFont="1" applyFill="1" applyBorder="1" applyAlignment="1">
      <alignment horizontal="left" vertical="top" wrapText="1"/>
    </xf>
    <xf numFmtId="49" fontId="10" fillId="39" borderId="125" xfId="0" applyNumberFormat="1" applyFont="1" applyFill="1" applyBorder="1" applyAlignment="1">
      <alignment horizontal="left" vertical="top" wrapText="1"/>
    </xf>
    <xf numFmtId="49" fontId="10" fillId="39" borderId="46" xfId="0" applyNumberFormat="1" applyFont="1" applyFill="1" applyBorder="1" applyAlignment="1">
      <alignment horizontal="left" vertical="top" wrapText="1"/>
    </xf>
    <xf numFmtId="0" fontId="9" fillId="2" borderId="46" xfId="0" applyFont="1" applyFill="1" applyBorder="1" applyAlignment="1">
      <alignment horizontal="left" vertical="top"/>
    </xf>
    <xf numFmtId="0" fontId="10" fillId="55" borderId="212" xfId="0" applyFont="1" applyFill="1" applyBorder="1" applyAlignment="1">
      <alignment horizontal="left" vertical="top"/>
    </xf>
    <xf numFmtId="0" fontId="9" fillId="47" borderId="36" xfId="0" applyFont="1" applyFill="1" applyBorder="1" applyAlignment="1">
      <alignment horizontal="left" vertical="top" wrapText="1"/>
    </xf>
    <xf numFmtId="0" fontId="10" fillId="55" borderId="220" xfId="0" applyFont="1" applyFill="1" applyBorder="1" applyAlignment="1">
      <alignment horizontal="left" vertical="top"/>
    </xf>
    <xf numFmtId="0" fontId="9" fillId="47" borderId="84" xfId="0" applyFont="1" applyFill="1" applyBorder="1" applyAlignment="1">
      <alignment horizontal="left" vertical="top" wrapText="1"/>
    </xf>
    <xf numFmtId="0" fontId="9" fillId="2" borderId="176" xfId="0" applyFont="1" applyFill="1" applyBorder="1" applyAlignment="1">
      <alignment horizontal="left" vertical="top"/>
    </xf>
    <xf numFmtId="0" fontId="9" fillId="2" borderId="131" xfId="0" applyFont="1" applyFill="1" applyBorder="1" applyAlignment="1">
      <alignment horizontal="left" vertical="top"/>
    </xf>
    <xf numFmtId="0" fontId="9" fillId="25" borderId="26" xfId="0" applyFont="1" applyFill="1" applyBorder="1" applyAlignment="1">
      <alignment horizontal="left" vertical="top" wrapText="1"/>
    </xf>
    <xf numFmtId="0" fontId="43" fillId="52" borderId="141" xfId="0" applyFont="1" applyFill="1" applyBorder="1" applyAlignment="1">
      <alignment horizontal="left" vertical="center"/>
    </xf>
    <xf numFmtId="0" fontId="9" fillId="0" borderId="0" xfId="0" applyFont="1" applyAlignment="1">
      <alignment horizontal="left"/>
    </xf>
    <xf numFmtId="0" fontId="50" fillId="0" borderId="0" xfId="0" applyFont="1" applyAlignment="1">
      <alignment horizontal="left" vertical="center"/>
    </xf>
    <xf numFmtId="0" fontId="51" fillId="34" borderId="7" xfId="0" applyFont="1" applyFill="1" applyBorder="1" applyAlignment="1">
      <alignment horizontal="left" vertical="center" wrapText="1"/>
    </xf>
    <xf numFmtId="0" fontId="51" fillId="34" borderId="55" xfId="0" applyFont="1" applyFill="1" applyBorder="1" applyAlignment="1">
      <alignment horizontal="left" vertical="center" wrapText="1"/>
    </xf>
    <xf numFmtId="0" fontId="52" fillId="16" borderId="14" xfId="0" applyFont="1" applyFill="1" applyBorder="1" applyAlignment="1">
      <alignment horizontal="left" vertical="top" wrapText="1"/>
    </xf>
    <xf numFmtId="0" fontId="52" fillId="16" borderId="8" xfId="0" applyFont="1" applyFill="1" applyBorder="1" applyAlignment="1">
      <alignment horizontal="left" vertical="top" wrapText="1"/>
    </xf>
    <xf numFmtId="0" fontId="51" fillId="34" borderId="33" xfId="0" applyFont="1" applyFill="1" applyBorder="1" applyAlignment="1">
      <alignment horizontal="left" vertical="center" wrapText="1"/>
    </xf>
    <xf numFmtId="0" fontId="52" fillId="16" borderId="8" xfId="0" applyFont="1" applyFill="1" applyBorder="1" applyAlignment="1">
      <alignment horizontal="left" vertical="center" wrapText="1"/>
    </xf>
    <xf numFmtId="0" fontId="9" fillId="0" borderId="133" xfId="0" applyFont="1" applyBorder="1"/>
    <xf numFmtId="0" fontId="52" fillId="16" borderId="94" xfId="0" applyFont="1" applyFill="1" applyBorder="1" applyAlignment="1">
      <alignment horizontal="left" vertical="top" wrapText="1"/>
    </xf>
    <xf numFmtId="0" fontId="52" fillId="16" borderId="13" xfId="0" applyFont="1" applyFill="1" applyBorder="1" applyAlignment="1">
      <alignment horizontal="left" vertical="top" wrapText="1"/>
    </xf>
    <xf numFmtId="0" fontId="52" fillId="16" borderId="37" xfId="0" applyFont="1" applyFill="1" applyBorder="1" applyAlignment="1">
      <alignment horizontal="left" vertical="top" wrapText="1"/>
    </xf>
    <xf numFmtId="0" fontId="52" fillId="16" borderId="24" xfId="0" applyFont="1" applyFill="1" applyBorder="1" applyAlignment="1">
      <alignment horizontal="left" vertical="top" wrapText="1"/>
    </xf>
    <xf numFmtId="0" fontId="52" fillId="16" borderId="24" xfId="0" applyFont="1" applyFill="1" applyBorder="1" applyAlignment="1">
      <alignment horizontal="left" vertical="center" wrapText="1"/>
    </xf>
    <xf numFmtId="0" fontId="40" fillId="53" borderId="8" xfId="0" applyFont="1" applyFill="1" applyBorder="1" applyAlignment="1">
      <alignment horizontal="left" vertical="center" wrapText="1"/>
    </xf>
    <xf numFmtId="0" fontId="54" fillId="51" borderId="55" xfId="0" applyFont="1" applyFill="1" applyBorder="1" applyAlignment="1">
      <alignment horizontal="left" vertical="center" wrapText="1"/>
    </xf>
    <xf numFmtId="0" fontId="54" fillId="51" borderId="33" xfId="0" applyFont="1" applyFill="1" applyBorder="1" applyAlignment="1">
      <alignment horizontal="left" vertical="center" wrapText="1"/>
    </xf>
    <xf numFmtId="0" fontId="52" fillId="16" borderId="54" xfId="0" applyFont="1" applyFill="1" applyBorder="1" applyAlignment="1">
      <alignment horizontal="left" vertical="center" wrapText="1"/>
    </xf>
    <xf numFmtId="0" fontId="52" fillId="16" borderId="21" xfId="0" applyFont="1" applyFill="1" applyBorder="1" applyAlignment="1">
      <alignment horizontal="left" vertical="center" wrapText="1"/>
    </xf>
    <xf numFmtId="0" fontId="51" fillId="34" borderId="89" xfId="0" applyFont="1" applyFill="1" applyBorder="1" applyAlignment="1">
      <alignment horizontal="left" vertical="center" wrapText="1"/>
    </xf>
    <xf numFmtId="0" fontId="54" fillId="16" borderId="94" xfId="0" applyFont="1" applyFill="1" applyBorder="1" applyAlignment="1">
      <alignment horizontal="left" vertical="top" wrapText="1"/>
    </xf>
    <xf numFmtId="0" fontId="52" fillId="16" borderId="55" xfId="0" applyFont="1" applyFill="1" applyBorder="1" applyAlignment="1">
      <alignment horizontal="left" vertical="center" wrapText="1"/>
    </xf>
    <xf numFmtId="0" fontId="9" fillId="0" borderId="133" xfId="0" applyFont="1" applyBorder="1" applyAlignment="1"/>
    <xf numFmtId="0" fontId="54" fillId="50" borderId="8" xfId="0" applyFont="1" applyFill="1" applyBorder="1" applyAlignment="1">
      <alignment horizontal="left" vertical="center" wrapText="1"/>
    </xf>
    <xf numFmtId="0" fontId="54" fillId="51" borderId="14" xfId="0" applyFont="1" applyFill="1" applyBorder="1" applyAlignment="1">
      <alignment horizontal="left" vertical="center" wrapText="1"/>
    </xf>
    <xf numFmtId="0" fontId="9" fillId="0" borderId="135" xfId="0" applyFont="1" applyBorder="1"/>
    <xf numFmtId="0" fontId="35" fillId="0" borderId="0" xfId="0" applyFont="1"/>
    <xf numFmtId="0" fontId="34" fillId="0" borderId="0" xfId="0" applyFont="1"/>
    <xf numFmtId="0" fontId="56" fillId="52" borderId="266" xfId="0" applyFont="1" applyFill="1" applyBorder="1" applyAlignment="1">
      <alignment horizontal="left" vertical="center"/>
    </xf>
    <xf numFmtId="0" fontId="56" fillId="52" borderId="247" xfId="0" applyFont="1" applyFill="1" applyBorder="1" applyAlignment="1">
      <alignment horizontal="left" vertical="center"/>
    </xf>
    <xf numFmtId="0" fontId="35" fillId="3" borderId="219" xfId="0" applyFont="1" applyFill="1" applyBorder="1" applyAlignment="1">
      <alignment horizontal="center" vertical="center" wrapText="1"/>
    </xf>
    <xf numFmtId="0" fontId="9" fillId="0" borderId="10" xfId="0" applyFont="1" applyBorder="1" applyAlignment="1">
      <alignment horizontal="left" vertical="top" wrapText="1"/>
    </xf>
    <xf numFmtId="0" fontId="9" fillId="0" borderId="26" xfId="0" applyFont="1" applyBorder="1" applyAlignment="1">
      <alignment horizontal="left" vertical="top" wrapText="1"/>
    </xf>
    <xf numFmtId="0" fontId="41" fillId="0" borderId="283" xfId="0" applyFont="1" applyBorder="1" applyAlignment="1">
      <alignment horizontal="right" vertical="center" wrapText="1"/>
    </xf>
    <xf numFmtId="0" fontId="41" fillId="9" borderId="212" xfId="0" applyFont="1" applyFill="1" applyBorder="1" applyAlignment="1">
      <alignment horizontal="left" vertical="center" wrapText="1"/>
    </xf>
    <xf numFmtId="0" fontId="41" fillId="47" borderId="212" xfId="0" applyFont="1" applyFill="1" applyBorder="1" applyAlignment="1">
      <alignment horizontal="left" vertical="center" wrapText="1"/>
    </xf>
    <xf numFmtId="0" fontId="41" fillId="28" borderId="212" xfId="0" applyFont="1" applyFill="1" applyBorder="1" applyAlignment="1">
      <alignment horizontal="left" vertical="center" wrapText="1"/>
    </xf>
    <xf numFmtId="0" fontId="41" fillId="3" borderId="212" xfId="0" applyFont="1" applyFill="1" applyBorder="1" applyAlignment="1">
      <alignment horizontal="left" vertical="center" wrapText="1"/>
    </xf>
    <xf numFmtId="0" fontId="41" fillId="2" borderId="212" xfId="0" applyFont="1" applyFill="1" applyBorder="1" applyAlignment="1">
      <alignment horizontal="left" vertical="center" wrapText="1"/>
    </xf>
    <xf numFmtId="0" fontId="41" fillId="7" borderId="212" xfId="0" applyFont="1" applyFill="1" applyBorder="1" applyAlignment="1">
      <alignment horizontal="left" vertical="center" wrapText="1"/>
    </xf>
    <xf numFmtId="0" fontId="59" fillId="8" borderId="212" xfId="0" applyFont="1" applyFill="1" applyBorder="1" applyAlignment="1">
      <alignment horizontal="left" vertical="center" wrapText="1"/>
    </xf>
    <xf numFmtId="0" fontId="59" fillId="37" borderId="212" xfId="0" applyFont="1" applyFill="1" applyBorder="1" applyAlignment="1">
      <alignment horizontal="left" vertical="center" wrapText="1"/>
    </xf>
    <xf numFmtId="0" fontId="41" fillId="0" borderId="220" xfId="0" applyFont="1" applyBorder="1" applyAlignment="1">
      <alignment horizontal="right" vertical="center" wrapText="1"/>
    </xf>
    <xf numFmtId="0" fontId="41" fillId="19" borderId="212" xfId="0" applyFont="1" applyFill="1" applyBorder="1" applyAlignment="1">
      <alignment horizontal="left" vertical="center" wrapText="1"/>
    </xf>
    <xf numFmtId="0" fontId="41" fillId="57" borderId="212" xfId="0" applyFont="1" applyFill="1" applyBorder="1" applyAlignment="1">
      <alignment horizontal="left" vertical="center" wrapText="1"/>
    </xf>
    <xf numFmtId="0" fontId="59" fillId="22" borderId="212" xfId="0" applyFont="1" applyFill="1" applyBorder="1" applyAlignment="1">
      <alignment horizontal="left" vertical="center" wrapText="1"/>
    </xf>
    <xf numFmtId="0" fontId="11" fillId="54" borderId="221" xfId="0" applyFont="1" applyFill="1" applyBorder="1" applyAlignment="1">
      <alignment horizontal="left" vertical="top" wrapText="1"/>
    </xf>
    <xf numFmtId="0" fontId="41" fillId="58" borderId="283" xfId="0" applyFont="1" applyFill="1" applyBorder="1" applyAlignment="1">
      <alignment horizontal="left" vertical="center" wrapText="1"/>
    </xf>
    <xf numFmtId="0" fontId="59" fillId="4" borderId="283" xfId="0" applyFont="1" applyFill="1" applyBorder="1" applyAlignment="1">
      <alignment horizontal="left" vertical="center" wrapText="1"/>
    </xf>
    <xf numFmtId="0" fontId="41" fillId="28" borderId="283" xfId="0" applyFont="1" applyFill="1" applyBorder="1" applyAlignment="1">
      <alignment horizontal="left" vertical="center" wrapText="1"/>
    </xf>
    <xf numFmtId="0" fontId="59" fillId="27" borderId="283" xfId="0" applyFont="1" applyFill="1" applyBorder="1" applyAlignment="1">
      <alignment horizontal="left" vertical="center" wrapText="1"/>
    </xf>
    <xf numFmtId="0" fontId="59" fillId="22" borderId="284" xfId="0" applyFont="1" applyFill="1" applyBorder="1" applyAlignment="1">
      <alignment horizontal="left" vertical="center" wrapText="1"/>
    </xf>
    <xf numFmtId="0" fontId="10" fillId="0" borderId="0" xfId="0" applyFont="1"/>
    <xf numFmtId="0" fontId="59" fillId="4" borderId="212" xfId="0" applyFont="1" applyFill="1" applyBorder="1" applyAlignment="1">
      <alignment horizontal="left" vertical="center" wrapText="1"/>
    </xf>
    <xf numFmtId="0" fontId="41" fillId="58" borderId="212" xfId="0" applyFont="1" applyFill="1" applyBorder="1" applyAlignment="1">
      <alignment horizontal="left" vertical="center" wrapText="1"/>
    </xf>
    <xf numFmtId="0" fontId="59" fillId="27" borderId="212" xfId="0" applyFont="1" applyFill="1" applyBorder="1" applyAlignment="1">
      <alignment horizontal="left" vertical="center" wrapText="1"/>
    </xf>
    <xf numFmtId="0" fontId="25" fillId="0" borderId="0" xfId="0" applyFont="1" applyAlignment="1">
      <alignment horizontal="center" vertical="center"/>
    </xf>
    <xf numFmtId="0" fontId="9" fillId="0" borderId="117" xfId="0" applyFont="1" applyBorder="1" applyAlignment="1">
      <alignment vertical="center"/>
    </xf>
    <xf numFmtId="0" fontId="35" fillId="35" borderId="94" xfId="0" applyFont="1" applyFill="1" applyBorder="1" applyAlignment="1">
      <alignment horizontal="center" vertical="center" wrapText="1"/>
    </xf>
    <xf numFmtId="0" fontId="59" fillId="26" borderId="212" xfId="0" applyFont="1" applyFill="1" applyBorder="1" applyAlignment="1">
      <alignment horizontal="center" vertical="center" wrapText="1"/>
    </xf>
    <xf numFmtId="0" fontId="30" fillId="52" borderId="212" xfId="0" applyFont="1" applyFill="1" applyBorder="1" applyAlignment="1">
      <alignment horizontal="left" vertical="top" wrapText="1"/>
    </xf>
    <xf numFmtId="0" fontId="30" fillId="7" borderId="212" xfId="0" applyFont="1" applyFill="1" applyBorder="1" applyAlignment="1">
      <alignment horizontal="left" vertical="top" wrapText="1"/>
    </xf>
    <xf numFmtId="0" fontId="11" fillId="16" borderId="212" xfId="0" applyFont="1" applyFill="1" applyBorder="1" applyAlignment="1">
      <alignment horizontal="left" vertical="top" wrapText="1"/>
    </xf>
    <xf numFmtId="0" fontId="30" fillId="50" borderId="212" xfId="0" applyFont="1" applyFill="1" applyBorder="1" applyAlignment="1">
      <alignment horizontal="left" vertical="top" wrapText="1"/>
    </xf>
    <xf numFmtId="0" fontId="11" fillId="55" borderId="212" xfId="0" applyFont="1" applyFill="1" applyBorder="1" applyAlignment="1">
      <alignment horizontal="left" vertical="top" wrapText="1"/>
    </xf>
    <xf numFmtId="0" fontId="30" fillId="26" borderId="212" xfId="0" applyFont="1" applyFill="1" applyBorder="1" applyAlignment="1">
      <alignment horizontal="left" vertical="top" wrapText="1"/>
    </xf>
    <xf numFmtId="0" fontId="30" fillId="27" borderId="212" xfId="0" applyFont="1" applyFill="1" applyBorder="1" applyAlignment="1">
      <alignment horizontal="left" vertical="top" wrapText="1"/>
    </xf>
    <xf numFmtId="0" fontId="11" fillId="3" borderId="212" xfId="0" applyFont="1" applyFill="1" applyBorder="1" applyAlignment="1">
      <alignment horizontal="left" vertical="top" wrapText="1"/>
    </xf>
    <xf numFmtId="0" fontId="11" fillId="25" borderId="220" xfId="0" applyFont="1" applyFill="1" applyBorder="1" applyAlignment="1">
      <alignment horizontal="left" vertical="top" wrapText="1"/>
    </xf>
    <xf numFmtId="0" fontId="25" fillId="25" borderId="0" xfId="0" applyFont="1" applyFill="1" applyBorder="1" applyAlignment="1">
      <alignment horizontal="left" vertical="top" wrapText="1"/>
    </xf>
    <xf numFmtId="0" fontId="45" fillId="25" borderId="0" xfId="0" applyFont="1" applyFill="1" applyBorder="1" applyAlignment="1">
      <alignment wrapText="1"/>
    </xf>
    <xf numFmtId="0" fontId="25" fillId="25" borderId="0" xfId="0" applyFont="1" applyFill="1" applyBorder="1" applyAlignment="1">
      <alignment wrapText="1"/>
    </xf>
    <xf numFmtId="0" fontId="35" fillId="54" borderId="215" xfId="0" applyFont="1" applyFill="1" applyBorder="1" applyAlignment="1">
      <alignment horizontal="left" vertical="top" wrapText="1"/>
    </xf>
    <xf numFmtId="0" fontId="55" fillId="52" borderId="212" xfId="0" applyFont="1" applyFill="1" applyBorder="1" applyAlignment="1">
      <alignment horizontal="left" vertical="top" wrapText="1"/>
    </xf>
    <xf numFmtId="0" fontId="55" fillId="7" borderId="212" xfId="0" applyFont="1" applyFill="1" applyBorder="1" applyAlignment="1">
      <alignment horizontal="left" vertical="top" wrapText="1"/>
    </xf>
    <xf numFmtId="0" fontId="35" fillId="16" borderId="212" xfId="0" applyFont="1" applyFill="1" applyBorder="1" applyAlignment="1">
      <alignment horizontal="left" vertical="top" wrapText="1"/>
    </xf>
    <xf numFmtId="0" fontId="55" fillId="50" borderId="212" xfId="0" applyFont="1" applyFill="1" applyBorder="1" applyAlignment="1">
      <alignment horizontal="left" vertical="top" wrapText="1"/>
    </xf>
    <xf numFmtId="0" fontId="35" fillId="55" borderId="212" xfId="0" applyFont="1" applyFill="1" applyBorder="1" applyAlignment="1">
      <alignment horizontal="left" vertical="top" wrapText="1"/>
    </xf>
    <xf numFmtId="0" fontId="55" fillId="26" borderId="212" xfId="0" applyFont="1" applyFill="1" applyBorder="1" applyAlignment="1">
      <alignment horizontal="left" vertical="top" wrapText="1"/>
    </xf>
    <xf numFmtId="0" fontId="55" fillId="27" borderId="212" xfId="0" applyFont="1" applyFill="1" applyBorder="1" applyAlignment="1">
      <alignment horizontal="left" vertical="top" wrapText="1"/>
    </xf>
    <xf numFmtId="0" fontId="35" fillId="3" borderId="212" xfId="0" applyFont="1" applyFill="1" applyBorder="1" applyAlignment="1">
      <alignment horizontal="left" vertical="top" wrapText="1"/>
    </xf>
    <xf numFmtId="0" fontId="35" fillId="17" borderId="212" xfId="0" applyFont="1" applyFill="1" applyBorder="1" applyAlignment="1">
      <alignment horizontal="left" vertical="top" wrapText="1"/>
    </xf>
    <xf numFmtId="0" fontId="35" fillId="25" borderId="220" xfId="0" applyFont="1" applyFill="1" applyBorder="1" applyAlignment="1">
      <alignment horizontal="left" vertical="top" wrapText="1"/>
    </xf>
    <xf numFmtId="0" fontId="59" fillId="26" borderId="215" xfId="0" applyFont="1" applyFill="1" applyBorder="1" applyAlignment="1">
      <alignment horizontal="center" vertical="center" wrapText="1"/>
    </xf>
    <xf numFmtId="0" fontId="59" fillId="26" borderId="302" xfId="0" applyFont="1" applyFill="1" applyBorder="1" applyAlignment="1">
      <alignment horizontal="center" vertical="center" wrapText="1"/>
    </xf>
    <xf numFmtId="0" fontId="35" fillId="25" borderId="0" xfId="0" applyFont="1" applyFill="1" applyBorder="1" applyAlignment="1">
      <alignment horizontal="left" vertical="top" wrapText="1"/>
    </xf>
    <xf numFmtId="0" fontId="11" fillId="25" borderId="0" xfId="0" applyFont="1" applyFill="1" applyBorder="1" applyAlignment="1">
      <alignment horizontal="left" vertical="top" wrapText="1"/>
    </xf>
    <xf numFmtId="0" fontId="59" fillId="26" borderId="221" xfId="0" applyFont="1" applyFill="1" applyBorder="1" applyAlignment="1">
      <alignment horizontal="center" vertical="center" wrapText="1"/>
    </xf>
    <xf numFmtId="0" fontId="9" fillId="25" borderId="0" xfId="0" applyFont="1" applyFill="1"/>
    <xf numFmtId="0" fontId="25" fillId="25" borderId="0" xfId="0" applyFont="1" applyFill="1" applyBorder="1" applyAlignment="1">
      <alignment horizontal="center" vertical="center"/>
    </xf>
    <xf numFmtId="0" fontId="9" fillId="25" borderId="0" xfId="0" applyFont="1" applyFill="1" applyBorder="1"/>
    <xf numFmtId="0" fontId="42" fillId="3" borderId="112" xfId="0" applyFont="1" applyFill="1" applyBorder="1" applyAlignment="1">
      <alignment horizontal="center" vertical="center" wrapText="1"/>
    </xf>
    <xf numFmtId="0" fontId="35" fillId="0" borderId="221" xfId="0" applyFont="1" applyBorder="1" applyAlignment="1">
      <alignment horizontal="center" vertical="center" wrapText="1"/>
    </xf>
    <xf numFmtId="0" fontId="35" fillId="0" borderId="212" xfId="0" applyFont="1" applyBorder="1" applyAlignment="1">
      <alignment horizontal="center" vertical="center" wrapText="1"/>
    </xf>
    <xf numFmtId="0" fontId="25" fillId="0" borderId="36" xfId="0" applyFont="1" applyBorder="1" applyAlignment="1">
      <alignment horizontal="left" vertical="top" wrapText="1"/>
    </xf>
    <xf numFmtId="0" fontId="35" fillId="0" borderId="215" xfId="0" applyFont="1" applyBorder="1" applyAlignment="1">
      <alignment horizontal="center" vertical="center" wrapText="1"/>
    </xf>
    <xf numFmtId="0" fontId="29" fillId="27" borderId="84" xfId="0" applyFont="1" applyFill="1" applyBorder="1" applyAlignment="1">
      <alignment horizontal="left" vertical="top" wrapText="1"/>
    </xf>
    <xf numFmtId="0" fontId="33" fillId="3" borderId="207" xfId="0" applyFont="1" applyFill="1" applyBorder="1" applyAlignment="1">
      <alignment horizontal="center" vertical="center" wrapText="1"/>
    </xf>
    <xf numFmtId="0" fontId="33" fillId="3" borderId="183" xfId="0" applyFont="1" applyFill="1" applyBorder="1" applyAlignment="1">
      <alignment horizontal="center" vertical="center" wrapText="1"/>
    </xf>
    <xf numFmtId="49" fontId="33" fillId="3" borderId="175" xfId="0" applyNumberFormat="1" applyFont="1" applyFill="1" applyBorder="1" applyAlignment="1">
      <alignment horizontal="center" vertical="center" wrapText="1"/>
    </xf>
    <xf numFmtId="49" fontId="33" fillId="3" borderId="123" xfId="0" applyNumberFormat="1" applyFont="1" applyFill="1" applyBorder="1" applyAlignment="1">
      <alignment horizontal="center" vertical="center" wrapText="1"/>
    </xf>
    <xf numFmtId="0" fontId="35" fillId="3" borderId="218" xfId="0" applyFont="1" applyFill="1" applyBorder="1" applyAlignment="1">
      <alignment horizontal="center" vertical="center" wrapText="1"/>
    </xf>
    <xf numFmtId="0" fontId="35" fillId="3" borderId="177" xfId="0" applyFont="1" applyFill="1" applyBorder="1" applyAlignment="1">
      <alignment horizontal="center" vertical="center" wrapText="1"/>
    </xf>
    <xf numFmtId="0" fontId="19" fillId="46" borderId="42" xfId="0" applyFont="1" applyFill="1" applyBorder="1" applyAlignment="1">
      <alignment horizontal="left" vertical="center" wrapText="1"/>
    </xf>
    <xf numFmtId="0" fontId="19" fillId="46" borderId="9" xfId="0" applyFont="1" applyFill="1" applyBorder="1" applyAlignment="1">
      <alignment horizontal="left" vertical="center" wrapText="1"/>
    </xf>
    <xf numFmtId="0" fontId="9" fillId="39" borderId="36" xfId="0" applyFont="1" applyFill="1" applyBorder="1" applyAlignment="1">
      <alignment horizontal="left" vertical="center" wrapText="1"/>
    </xf>
    <xf numFmtId="0" fontId="9" fillId="39" borderId="46" xfId="0" applyFont="1" applyFill="1" applyBorder="1" applyAlignment="1">
      <alignment horizontal="left" vertical="center" wrapText="1"/>
    </xf>
    <xf numFmtId="0" fontId="9" fillId="2" borderId="125" xfId="0" applyFont="1" applyFill="1" applyBorder="1"/>
    <xf numFmtId="0" fontId="9" fillId="25" borderId="10" xfId="0" applyFont="1" applyFill="1" applyBorder="1"/>
    <xf numFmtId="0" fontId="19" fillId="46" borderId="41" xfId="0" applyFont="1" applyFill="1" applyBorder="1" applyAlignment="1">
      <alignment horizontal="left" vertical="center" wrapText="1"/>
    </xf>
    <xf numFmtId="0" fontId="19" fillId="45" borderId="42" xfId="0" applyFont="1" applyFill="1" applyBorder="1" applyAlignment="1">
      <alignment horizontal="left" vertical="center" wrapText="1"/>
    </xf>
    <xf numFmtId="0" fontId="19" fillId="45" borderId="9" xfId="0" applyFont="1" applyFill="1" applyBorder="1" applyAlignment="1">
      <alignment horizontal="left" vertical="center" wrapText="1"/>
    </xf>
    <xf numFmtId="0" fontId="38" fillId="39" borderId="36" xfId="0" applyFont="1" applyFill="1" applyBorder="1" applyAlignment="1">
      <alignment horizontal="left" vertical="center" wrapText="1"/>
    </xf>
    <xf numFmtId="0" fontId="38" fillId="39" borderId="46" xfId="0" applyFont="1" applyFill="1" applyBorder="1" applyAlignment="1">
      <alignment horizontal="left" vertical="center" wrapText="1"/>
    </xf>
    <xf numFmtId="0" fontId="38" fillId="39" borderId="36" xfId="0" applyFont="1" applyFill="1" applyBorder="1" applyAlignment="1">
      <alignment horizontal="left" wrapText="1"/>
    </xf>
    <xf numFmtId="0" fontId="38" fillId="39" borderId="46" xfId="0" applyFont="1" applyFill="1" applyBorder="1" applyAlignment="1">
      <alignment horizontal="left" wrapText="1"/>
    </xf>
    <xf numFmtId="0" fontId="39" fillId="39" borderId="49" xfId="0" applyFont="1" applyFill="1" applyBorder="1" applyAlignment="1">
      <alignment horizontal="left" vertical="center" wrapText="1"/>
    </xf>
    <xf numFmtId="0" fontId="39" fillId="39" borderId="63" xfId="0" applyFont="1" applyFill="1" applyBorder="1" applyAlignment="1">
      <alignment horizontal="left" vertical="center" wrapText="1"/>
    </xf>
    <xf numFmtId="0" fontId="19" fillId="45" borderId="41" xfId="0" applyFont="1" applyFill="1" applyBorder="1" applyAlignment="1">
      <alignment horizontal="left" vertical="center" wrapText="1"/>
    </xf>
    <xf numFmtId="0" fontId="9" fillId="2" borderId="137" xfId="0" applyFont="1" applyFill="1" applyBorder="1"/>
    <xf numFmtId="0" fontId="9" fillId="25" borderId="38" xfId="0" applyFont="1" applyFill="1" applyBorder="1"/>
    <xf numFmtId="0" fontId="9" fillId="39" borderId="80" xfId="0" applyFont="1" applyFill="1" applyBorder="1" applyAlignment="1">
      <alignment horizontal="left" vertical="center" wrapText="1"/>
    </xf>
    <xf numFmtId="0" fontId="9" fillId="39" borderId="214" xfId="0" applyFont="1" applyFill="1" applyBorder="1" applyAlignment="1">
      <alignment horizontal="left" vertical="center" wrapText="1"/>
    </xf>
    <xf numFmtId="0" fontId="9" fillId="2" borderId="213" xfId="0" applyFont="1" applyFill="1" applyBorder="1"/>
    <xf numFmtId="0" fontId="9" fillId="25" borderId="43" xfId="0" applyFont="1" applyFill="1" applyBorder="1"/>
    <xf numFmtId="0" fontId="38" fillId="44" borderId="42" xfId="0" applyFont="1" applyFill="1" applyBorder="1" applyAlignment="1">
      <alignment horizontal="left" vertical="center" wrapText="1"/>
    </xf>
    <xf numFmtId="0" fontId="38" fillId="44" borderId="9" xfId="0" applyFont="1" applyFill="1" applyBorder="1" applyAlignment="1">
      <alignment horizontal="left" vertical="center" wrapText="1"/>
    </xf>
    <xf numFmtId="0" fontId="39" fillId="39" borderId="36" xfId="0" applyFont="1" applyFill="1" applyBorder="1" applyAlignment="1">
      <alignment horizontal="left" vertical="center" wrapText="1"/>
    </xf>
    <xf numFmtId="0" fontId="39" fillId="39" borderId="46" xfId="0" applyFont="1" applyFill="1" applyBorder="1" applyAlignment="1">
      <alignment horizontal="left" vertical="center" wrapText="1"/>
    </xf>
    <xf numFmtId="0" fontId="38" fillId="44" borderId="41" xfId="0" applyFont="1" applyFill="1" applyBorder="1" applyAlignment="1">
      <alignment horizontal="left" vertical="center" wrapText="1"/>
    </xf>
    <xf numFmtId="0" fontId="64" fillId="43" borderId="52" xfId="0" applyFont="1" applyFill="1" applyBorder="1" applyAlignment="1">
      <alignment horizontal="left" vertical="center" wrapText="1"/>
    </xf>
    <xf numFmtId="0" fontId="38" fillId="43" borderId="9" xfId="0" applyFont="1" applyFill="1" applyBorder="1" applyAlignment="1">
      <alignment horizontal="left" vertical="center" wrapText="1"/>
    </xf>
    <xf numFmtId="49" fontId="38" fillId="39" borderId="36" xfId="0" applyNumberFormat="1" applyFont="1" applyFill="1" applyBorder="1" applyAlignment="1">
      <alignment horizontal="left" vertical="center" wrapText="1"/>
    </xf>
    <xf numFmtId="49" fontId="38" fillId="39" borderId="46" xfId="0" applyNumberFormat="1" applyFont="1" applyFill="1" applyBorder="1" applyAlignment="1">
      <alignment horizontal="left" vertical="center" wrapText="1"/>
    </xf>
    <xf numFmtId="0" fontId="64" fillId="43" borderId="9" xfId="0" applyFont="1" applyFill="1" applyBorder="1" applyAlignment="1">
      <alignment horizontal="left" vertical="center" wrapText="1"/>
    </xf>
    <xf numFmtId="0" fontId="38" fillId="43" borderId="41" xfId="0" applyFont="1" applyFill="1" applyBorder="1" applyAlignment="1">
      <alignment horizontal="left" vertical="center" wrapText="1"/>
    </xf>
    <xf numFmtId="0" fontId="19" fillId="41" borderId="52" xfId="0" applyFont="1" applyFill="1" applyBorder="1" applyAlignment="1">
      <alignment horizontal="left" vertical="center" wrapText="1"/>
    </xf>
    <xf numFmtId="0" fontId="19" fillId="41" borderId="9" xfId="0" applyFont="1" applyFill="1" applyBorder="1" applyAlignment="1">
      <alignment horizontal="left" vertical="center" wrapText="1"/>
    </xf>
    <xf numFmtId="49" fontId="10" fillId="39" borderId="36" xfId="0" applyNumberFormat="1" applyFont="1" applyFill="1" applyBorder="1" applyAlignment="1">
      <alignment horizontal="left" vertical="center" wrapText="1"/>
    </xf>
    <xf numFmtId="49" fontId="10" fillId="39" borderId="46" xfId="0" applyNumberFormat="1" applyFont="1" applyFill="1" applyBorder="1" applyAlignment="1">
      <alignment horizontal="left" vertical="center" wrapText="1"/>
    </xf>
    <xf numFmtId="49" fontId="10" fillId="39" borderId="49" xfId="0" applyNumberFormat="1" applyFont="1" applyFill="1" applyBorder="1" applyAlignment="1">
      <alignment horizontal="left" vertical="center" wrapText="1"/>
    </xf>
    <xf numFmtId="49" fontId="10" fillId="39" borderId="63" xfId="0" applyNumberFormat="1" applyFont="1" applyFill="1" applyBorder="1" applyAlignment="1">
      <alignment horizontal="left" vertical="center" wrapText="1"/>
    </xf>
    <xf numFmtId="0" fontId="19" fillId="41" borderId="41" xfId="0" applyFont="1" applyFill="1" applyBorder="1" applyAlignment="1">
      <alignment horizontal="left" vertical="center" wrapText="1"/>
    </xf>
    <xf numFmtId="0" fontId="35" fillId="55" borderId="246" xfId="0" applyFont="1" applyFill="1" applyBorder="1"/>
    <xf numFmtId="0" fontId="40" fillId="56" borderId="68" xfId="0" applyFont="1" applyFill="1" applyBorder="1" applyAlignment="1">
      <alignment horizontal="left" vertical="center" wrapText="1"/>
    </xf>
    <xf numFmtId="49" fontId="40" fillId="56" borderId="8" xfId="0" applyNumberFormat="1" applyFont="1" applyFill="1" applyBorder="1" applyAlignment="1">
      <alignment horizontal="left" vertical="center" wrapText="1"/>
    </xf>
    <xf numFmtId="0" fontId="9" fillId="2" borderId="8" xfId="0" applyFont="1" applyFill="1" applyBorder="1"/>
    <xf numFmtId="0" fontId="9" fillId="2" borderId="46" xfId="0" applyFont="1" applyFill="1" applyBorder="1"/>
    <xf numFmtId="0" fontId="9" fillId="2" borderId="9" xfId="0" applyFont="1" applyFill="1" applyBorder="1"/>
    <xf numFmtId="0" fontId="9" fillId="0" borderId="10" xfId="0" applyFont="1" applyBorder="1"/>
    <xf numFmtId="0" fontId="35" fillId="55" borderId="127" xfId="0" applyFont="1" applyFill="1" applyBorder="1"/>
    <xf numFmtId="0" fontId="40" fillId="56" borderId="258" xfId="0" applyFont="1" applyFill="1" applyBorder="1" applyAlignment="1">
      <alignment horizontal="left" vertical="center" wrapText="1"/>
    </xf>
    <xf numFmtId="49" fontId="40" fillId="56" borderId="130" xfId="0" applyNumberFormat="1" applyFont="1" applyFill="1" applyBorder="1" applyAlignment="1">
      <alignment horizontal="left" vertical="center" wrapText="1"/>
    </xf>
    <xf numFmtId="0" fontId="9" fillId="2" borderId="130" xfId="0" applyFont="1" applyFill="1" applyBorder="1"/>
    <xf numFmtId="0" fontId="9" fillId="2" borderId="259" xfId="0" applyFont="1" applyFill="1" applyBorder="1"/>
    <xf numFmtId="0" fontId="9" fillId="2" borderId="109" xfId="0" applyFont="1" applyFill="1" applyBorder="1"/>
    <xf numFmtId="0" fontId="9" fillId="0" borderId="210" xfId="0" applyFont="1" applyBorder="1"/>
    <xf numFmtId="0" fontId="10" fillId="3" borderId="215" xfId="0" applyFont="1" applyFill="1" applyBorder="1" applyAlignment="1">
      <alignment horizontal="left" vertical="top"/>
    </xf>
    <xf numFmtId="0" fontId="10" fillId="28" borderId="189" xfId="0" applyFont="1" applyFill="1" applyBorder="1" applyAlignment="1">
      <alignment horizontal="left" vertical="top" wrapText="1"/>
    </xf>
    <xf numFmtId="0" fontId="9" fillId="2" borderId="9" xfId="0" applyFont="1" applyFill="1" applyBorder="1" applyAlignment="1">
      <alignment horizontal="left" vertical="top"/>
    </xf>
    <xf numFmtId="0" fontId="9" fillId="28" borderId="189" xfId="0" applyFont="1" applyFill="1" applyBorder="1" applyAlignment="1">
      <alignment horizontal="left" vertical="top" wrapText="1"/>
    </xf>
    <xf numFmtId="0" fontId="9" fillId="28" borderId="187" xfId="0" applyFont="1" applyFill="1" applyBorder="1" applyAlignment="1">
      <alignment horizontal="left" vertical="top" wrapText="1"/>
    </xf>
    <xf numFmtId="0" fontId="9" fillId="2" borderId="25" xfId="0" applyFont="1" applyFill="1" applyBorder="1" applyAlignment="1">
      <alignment horizontal="left" vertical="top"/>
    </xf>
    <xf numFmtId="0" fontId="65" fillId="4" borderId="145" xfId="0" applyFont="1" applyFill="1" applyBorder="1" applyAlignment="1">
      <alignment horizontal="center" vertical="center" wrapText="1"/>
    </xf>
    <xf numFmtId="0" fontId="65" fillId="4" borderId="146" xfId="0" applyFont="1" applyFill="1" applyBorder="1" applyAlignment="1">
      <alignment horizontal="center" vertical="center" wrapText="1"/>
    </xf>
    <xf numFmtId="0" fontId="65" fillId="4" borderId="28" xfId="0" applyFont="1" applyFill="1" applyBorder="1" applyAlignment="1">
      <alignment horizontal="center" vertical="center" wrapText="1"/>
    </xf>
    <xf numFmtId="0" fontId="66" fillId="27" borderId="147" xfId="0" applyFont="1" applyFill="1" applyBorder="1" applyAlignment="1">
      <alignment horizontal="center" vertical="center" wrapText="1"/>
    </xf>
    <xf numFmtId="0" fontId="14" fillId="27" borderId="150" xfId="0" applyFont="1" applyFill="1" applyBorder="1" applyAlignment="1">
      <alignment horizontal="center" vertical="center" wrapText="1"/>
    </xf>
    <xf numFmtId="0" fontId="10" fillId="31" borderId="148" xfId="0" applyFont="1" applyFill="1" applyBorder="1" applyAlignment="1">
      <alignment horizontal="center" vertical="center" wrapText="1"/>
    </xf>
    <xf numFmtId="0" fontId="10" fillId="31" borderId="151" xfId="0" applyFont="1" applyFill="1" applyBorder="1" applyAlignment="1">
      <alignment horizontal="center" vertical="center" wrapText="1"/>
    </xf>
    <xf numFmtId="0" fontId="10" fillId="2" borderId="148" xfId="0" applyFont="1" applyFill="1" applyBorder="1" applyAlignment="1">
      <alignment horizontal="center" vertical="center" wrapText="1"/>
    </xf>
    <xf numFmtId="0" fontId="10" fillId="2" borderId="151" xfId="0" applyFont="1" applyFill="1" applyBorder="1" applyAlignment="1">
      <alignment horizontal="center" vertical="center" wrapText="1"/>
    </xf>
    <xf numFmtId="0" fontId="66" fillId="7" borderId="148" xfId="0" applyFont="1" applyFill="1" applyBorder="1" applyAlignment="1">
      <alignment horizontal="center" vertical="center" wrapText="1"/>
    </xf>
    <xf numFmtId="0" fontId="39" fillId="7" borderId="151" xfId="0" applyFont="1" applyFill="1" applyBorder="1" applyAlignment="1">
      <alignment horizontal="center" vertical="center" wrapText="1"/>
    </xf>
    <xf numFmtId="0" fontId="66" fillId="32" borderId="149" xfId="0" applyFont="1" applyFill="1" applyBorder="1" applyAlignment="1">
      <alignment horizontal="center" vertical="center" wrapText="1"/>
    </xf>
    <xf numFmtId="0" fontId="14" fillId="32" borderId="152" xfId="0" applyFont="1" applyFill="1" applyBorder="1" applyAlignment="1">
      <alignment horizontal="center" vertical="center" wrapText="1"/>
    </xf>
    <xf numFmtId="0" fontId="65" fillId="4" borderId="160" xfId="0" applyFont="1" applyFill="1" applyBorder="1" applyAlignment="1">
      <alignment horizontal="center" vertical="center" wrapText="1"/>
    </xf>
    <xf numFmtId="0" fontId="65" fillId="4" borderId="161" xfId="0" applyFont="1" applyFill="1" applyBorder="1" applyAlignment="1">
      <alignment horizontal="center" vertical="center" wrapText="1"/>
    </xf>
    <xf numFmtId="0" fontId="65" fillId="4" borderId="27" xfId="0" applyFont="1" applyFill="1" applyBorder="1" applyAlignment="1">
      <alignment horizontal="center" vertical="center" wrapText="1"/>
    </xf>
    <xf numFmtId="0" fontId="14" fillId="27" borderId="147" xfId="0" applyFont="1" applyFill="1" applyBorder="1" applyAlignment="1">
      <alignment horizontal="center" vertical="center" wrapText="1"/>
    </xf>
    <xf numFmtId="0" fontId="14" fillId="27" borderId="153" xfId="0" applyFont="1" applyFill="1" applyBorder="1" applyAlignment="1">
      <alignment horizontal="center" vertical="center" wrapText="1"/>
    </xf>
    <xf numFmtId="0" fontId="39" fillId="31" borderId="154" xfId="0" applyFont="1" applyFill="1" applyBorder="1" applyAlignment="1">
      <alignment horizontal="center" vertical="center" wrapText="1"/>
    </xf>
    <xf numFmtId="0" fontId="39" fillId="2" borderId="154" xfId="0" applyFont="1" applyFill="1" applyBorder="1" applyAlignment="1">
      <alignment horizontal="center" vertical="center" wrapText="1"/>
    </xf>
    <xf numFmtId="0" fontId="10" fillId="7" borderId="148" xfId="0" applyFont="1" applyFill="1" applyBorder="1" applyAlignment="1">
      <alignment horizontal="center" vertical="center" wrapText="1"/>
    </xf>
    <xf numFmtId="0" fontId="39" fillId="7" borderId="154" xfId="0" applyFont="1" applyFill="1" applyBorder="1" applyAlignment="1">
      <alignment horizontal="center" vertical="center" wrapText="1"/>
    </xf>
    <xf numFmtId="0" fontId="14" fillId="32" borderId="149" xfId="0" applyFont="1" applyFill="1" applyBorder="1" applyAlignment="1">
      <alignment horizontal="center" vertical="center" wrapText="1"/>
    </xf>
    <xf numFmtId="0" fontId="14" fillId="32" borderId="155" xfId="0" applyFont="1" applyFill="1" applyBorder="1" applyAlignment="1">
      <alignment horizontal="center" vertical="center" wrapText="1"/>
    </xf>
    <xf numFmtId="0" fontId="10" fillId="0" borderId="8" xfId="0" applyFont="1" applyBorder="1" applyAlignment="1">
      <alignment horizontal="left" vertical="center" indent="5"/>
    </xf>
    <xf numFmtId="0" fontId="9" fillId="0" borderId="8" xfId="0" applyFont="1" applyBorder="1" applyAlignment="1">
      <alignment horizontal="left" vertical="top" wrapText="1" indent="5"/>
    </xf>
    <xf numFmtId="0" fontId="65" fillId="5" borderId="165" xfId="0" applyFont="1" applyFill="1" applyBorder="1" applyAlignment="1">
      <alignment horizontal="center" vertical="center" wrapText="1"/>
    </xf>
    <xf numFmtId="0" fontId="68" fillId="6" borderId="166" xfId="0" applyFont="1" applyFill="1" applyBorder="1" applyAlignment="1">
      <alignment vertical="center" wrapText="1"/>
    </xf>
    <xf numFmtId="0" fontId="14" fillId="7" borderId="159" xfId="0" applyFont="1" applyFill="1" applyBorder="1" applyAlignment="1">
      <alignment horizontal="center" vertical="center" wrapText="1"/>
    </xf>
    <xf numFmtId="0" fontId="14" fillId="7" borderId="162" xfId="0" applyFont="1" applyFill="1" applyBorder="1" applyAlignment="1">
      <alignment vertical="center" wrapText="1"/>
    </xf>
    <xf numFmtId="0" fontId="10" fillId="2" borderId="163" xfId="0" applyFont="1" applyFill="1" applyBorder="1" applyAlignment="1">
      <alignment horizontal="center" vertical="center" wrapText="1"/>
    </xf>
    <xf numFmtId="0" fontId="39" fillId="2" borderId="157" xfId="0" applyFont="1" applyFill="1" applyBorder="1" applyAlignment="1">
      <alignment vertical="center" wrapText="1"/>
    </xf>
    <xf numFmtId="0" fontId="10" fillId="28" borderId="163" xfId="0" applyFont="1" applyFill="1" applyBorder="1" applyAlignment="1">
      <alignment horizontal="center" vertical="center" wrapText="1"/>
    </xf>
    <xf numFmtId="0" fontId="39" fillId="28" borderId="157" xfId="0" applyFont="1" applyFill="1" applyBorder="1" applyAlignment="1">
      <alignment vertical="center" wrapText="1"/>
    </xf>
    <xf numFmtId="0" fontId="10" fillId="33" borderId="163" xfId="0" applyFont="1" applyFill="1" applyBorder="1" applyAlignment="1">
      <alignment horizontal="center" vertical="center" wrapText="1"/>
    </xf>
    <xf numFmtId="0" fontId="39" fillId="33" borderId="157" xfId="0" applyFont="1" applyFill="1" applyBorder="1" applyAlignment="1">
      <alignment vertical="center" wrapText="1"/>
    </xf>
    <xf numFmtId="0" fontId="66" fillId="27" borderId="164" xfId="0" applyFont="1" applyFill="1" applyBorder="1" applyAlignment="1">
      <alignment horizontal="center" vertical="center" wrapText="1"/>
    </xf>
    <xf numFmtId="0" fontId="14" fillId="27" borderId="158" xfId="0" applyFont="1" applyFill="1" applyBorder="1" applyAlignment="1">
      <alignment vertical="center" wrapText="1"/>
    </xf>
    <xf numFmtId="0" fontId="10" fillId="54" borderId="261" xfId="0" applyFont="1" applyFill="1" applyBorder="1" applyAlignment="1">
      <alignment horizontal="left" vertical="top" wrapText="1"/>
    </xf>
    <xf numFmtId="0" fontId="19" fillId="26" borderId="191" xfId="0" applyFont="1" applyFill="1" applyBorder="1" applyAlignment="1">
      <alignment horizontal="left" vertical="top" wrapText="1"/>
    </xf>
    <xf numFmtId="0" fontId="14" fillId="27" borderId="191" xfId="0" applyFont="1" applyFill="1" applyBorder="1" applyAlignment="1">
      <alignment horizontal="left" vertical="top" wrapText="1"/>
    </xf>
    <xf numFmtId="0" fontId="9" fillId="3" borderId="191" xfId="0" applyFont="1" applyFill="1" applyBorder="1" applyAlignment="1">
      <alignment horizontal="left" vertical="top" wrapText="1"/>
    </xf>
    <xf numFmtId="0" fontId="71" fillId="8" borderId="68" xfId="0" applyFont="1" applyFill="1" applyBorder="1" applyAlignment="1">
      <alignment horizontal="left" vertical="top" wrapText="1"/>
    </xf>
    <xf numFmtId="0" fontId="71" fillId="37" borderId="17" xfId="0" applyFont="1" applyFill="1" applyBorder="1" applyAlignment="1">
      <alignment horizontal="left" vertical="top" wrapText="1"/>
    </xf>
    <xf numFmtId="0" fontId="71" fillId="37" borderId="68" xfId="0" applyFont="1" applyFill="1" applyBorder="1" applyAlignment="1">
      <alignment horizontal="left" vertical="top" wrapText="1"/>
    </xf>
    <xf numFmtId="0" fontId="71" fillId="37" borderId="20" xfId="0" applyFont="1" applyFill="1" applyBorder="1" applyAlignment="1">
      <alignment horizontal="left" vertical="top" wrapText="1"/>
    </xf>
    <xf numFmtId="0" fontId="11" fillId="0" borderId="0" xfId="0" applyFont="1" applyFill="1" applyBorder="1" applyAlignment="1">
      <alignment horizontal="center" vertical="center" wrapText="1"/>
    </xf>
    <xf numFmtId="0" fontId="9" fillId="0" borderId="0" xfId="0" applyFont="1" applyFill="1" applyBorder="1"/>
    <xf numFmtId="0" fontId="8" fillId="16" borderId="179"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58" fillId="16" borderId="9" xfId="0" applyFont="1" applyFill="1" applyBorder="1" applyAlignment="1">
      <alignment horizontal="center" vertical="center" wrapText="1"/>
    </xf>
    <xf numFmtId="0" fontId="9" fillId="0" borderId="51" xfId="0" applyFont="1" applyBorder="1"/>
    <xf numFmtId="0" fontId="10" fillId="3" borderId="64" xfId="0" applyFont="1" applyFill="1" applyBorder="1" applyAlignment="1">
      <alignment horizontal="center" vertical="center" wrapText="1"/>
    </xf>
    <xf numFmtId="0" fontId="10" fillId="3" borderId="93" xfId="0" applyFont="1" applyFill="1" applyBorder="1" applyAlignment="1">
      <alignment horizontal="center" vertical="center" wrapText="1"/>
    </xf>
    <xf numFmtId="0" fontId="10" fillId="3" borderId="85" xfId="0" applyFont="1" applyFill="1" applyBorder="1" applyAlignment="1">
      <alignment horizontal="center" vertical="center" wrapText="1"/>
    </xf>
    <xf numFmtId="0" fontId="9" fillId="30" borderId="0" xfId="0" applyFont="1" applyFill="1"/>
    <xf numFmtId="0" fontId="9" fillId="30" borderId="0" xfId="0" applyFont="1" applyFill="1" applyAlignment="1">
      <alignment vertical="center"/>
    </xf>
    <xf numFmtId="0" fontId="9" fillId="0" borderId="115" xfId="0" applyFont="1" applyBorder="1" applyAlignment="1">
      <alignment vertical="center"/>
    </xf>
    <xf numFmtId="0" fontId="9" fillId="35" borderId="0" xfId="0" applyFont="1" applyFill="1" applyBorder="1" applyAlignment="1">
      <alignment vertical="center"/>
    </xf>
    <xf numFmtId="0" fontId="9" fillId="0" borderId="0" xfId="0" applyFont="1" applyAlignment="1">
      <alignment vertical="center"/>
    </xf>
    <xf numFmtId="0" fontId="9" fillId="29" borderId="59" xfId="0" applyFont="1" applyFill="1" applyBorder="1" applyAlignment="1">
      <alignment horizontal="left" vertical="top" wrapText="1"/>
    </xf>
    <xf numFmtId="0" fontId="9" fillId="29" borderId="36" xfId="0" applyFont="1" applyFill="1" applyBorder="1" applyAlignment="1">
      <alignment horizontal="left" vertical="top" wrapText="1"/>
    </xf>
    <xf numFmtId="0" fontId="9" fillId="25" borderId="49" xfId="0" applyNumberFormat="1" applyFont="1" applyFill="1" applyBorder="1" applyAlignment="1">
      <alignment horizontal="left" vertical="center" wrapText="1"/>
    </xf>
    <xf numFmtId="0" fontId="9" fillId="25" borderId="132" xfId="0" applyFont="1" applyFill="1" applyBorder="1" applyAlignment="1">
      <alignment horizontal="left" vertical="center"/>
    </xf>
    <xf numFmtId="0" fontId="19" fillId="48" borderId="132" xfId="0" applyFont="1" applyFill="1" applyBorder="1" applyAlignment="1">
      <alignment horizontal="left" vertical="center" wrapText="1"/>
    </xf>
    <xf numFmtId="0" fontId="9" fillId="35" borderId="49" xfId="0" applyNumberFormat="1" applyFont="1" applyFill="1" applyBorder="1" applyAlignment="1">
      <alignment horizontal="left" vertical="center" wrapText="1"/>
    </xf>
    <xf numFmtId="0" fontId="9" fillId="35" borderId="36" xfId="0" applyNumberFormat="1" applyFont="1" applyFill="1" applyBorder="1" applyAlignment="1">
      <alignment horizontal="left" vertical="center" wrapText="1"/>
    </xf>
    <xf numFmtId="0" fontId="14" fillId="21" borderId="167" xfId="0" applyFont="1" applyFill="1" applyBorder="1" applyAlignment="1">
      <alignment horizontal="left" vertical="center" wrapText="1"/>
    </xf>
    <xf numFmtId="0" fontId="9" fillId="35" borderId="8" xfId="0" applyFont="1" applyFill="1" applyBorder="1" applyAlignment="1">
      <alignment horizontal="left" vertical="center"/>
    </xf>
    <xf numFmtId="0" fontId="10" fillId="15" borderId="167" xfId="0" applyFont="1" applyFill="1" applyBorder="1" applyAlignment="1">
      <alignment horizontal="left" vertical="center" wrapText="1"/>
    </xf>
    <xf numFmtId="0" fontId="14" fillId="23" borderId="167" xfId="0" applyFont="1" applyFill="1" applyBorder="1" applyAlignment="1">
      <alignment horizontal="left" vertical="center" wrapText="1"/>
    </xf>
    <xf numFmtId="0" fontId="9" fillId="35" borderId="132" xfId="0" applyFont="1" applyFill="1" applyBorder="1" applyAlignment="1">
      <alignment horizontal="left" vertical="center"/>
    </xf>
    <xf numFmtId="0" fontId="9" fillId="25" borderId="132" xfId="0" applyNumberFormat="1" applyFont="1" applyFill="1" applyBorder="1" applyAlignment="1">
      <alignment horizontal="left" vertical="top" wrapText="1"/>
    </xf>
    <xf numFmtId="0" fontId="9" fillId="0" borderId="167" xfId="0" applyFont="1" applyBorder="1" applyAlignment="1">
      <alignment horizontal="left" vertical="center"/>
    </xf>
    <xf numFmtId="0" fontId="9" fillId="25" borderId="139" xfId="0" applyFont="1" applyFill="1" applyBorder="1" applyAlignment="1">
      <alignment horizontal="left" vertical="center"/>
    </xf>
    <xf numFmtId="0" fontId="9" fillId="25" borderId="36" xfId="0" applyNumberFormat="1" applyFont="1" applyFill="1" applyBorder="1" applyAlignment="1">
      <alignment horizontal="left" vertical="center" wrapText="1"/>
    </xf>
    <xf numFmtId="0" fontId="9" fillId="35" borderId="76" xfId="0" applyFont="1" applyFill="1" applyBorder="1" applyAlignment="1">
      <alignment horizontal="left" vertical="center"/>
    </xf>
    <xf numFmtId="0" fontId="9" fillId="35" borderId="36" xfId="0" applyFont="1" applyFill="1" applyBorder="1" applyAlignment="1">
      <alignment horizontal="left" vertical="center"/>
    </xf>
    <xf numFmtId="0" fontId="9" fillId="35" borderId="167" xfId="0" applyFont="1" applyFill="1" applyBorder="1" applyAlignment="1">
      <alignment horizontal="left" vertical="center"/>
    </xf>
    <xf numFmtId="0" fontId="9" fillId="35" borderId="139" xfId="0" applyFont="1" applyFill="1" applyBorder="1" applyAlignment="1">
      <alignment horizontal="left" vertical="center"/>
    </xf>
    <xf numFmtId="0" fontId="9" fillId="25" borderId="167" xfId="0" applyFont="1" applyFill="1" applyBorder="1" applyAlignment="1">
      <alignment horizontal="left" vertical="center"/>
    </xf>
    <xf numFmtId="0" fontId="9" fillId="35" borderId="82" xfId="0" applyFont="1" applyFill="1" applyBorder="1" applyAlignment="1">
      <alignment horizontal="left" vertical="center"/>
    </xf>
    <xf numFmtId="0" fontId="9" fillId="25" borderId="132" xfId="0" applyFont="1" applyFill="1" applyBorder="1" applyAlignment="1">
      <alignment horizontal="left" vertical="top"/>
    </xf>
    <xf numFmtId="0" fontId="9" fillId="35" borderId="227" xfId="0" applyFont="1" applyFill="1" applyBorder="1" applyAlignment="1">
      <alignment horizontal="left" vertical="center"/>
    </xf>
    <xf numFmtId="0" fontId="9" fillId="35" borderId="235" xfId="0" applyFont="1" applyFill="1" applyBorder="1" applyAlignment="1">
      <alignment horizontal="left" vertical="center"/>
    </xf>
    <xf numFmtId="0" fontId="9" fillId="35" borderId="225" xfId="0" applyFont="1" applyFill="1" applyBorder="1" applyAlignment="1">
      <alignment horizontal="left" vertical="center"/>
    </xf>
    <xf numFmtId="0" fontId="9" fillId="25" borderId="125" xfId="0" applyFont="1" applyFill="1" applyBorder="1" applyAlignment="1">
      <alignment horizontal="left" vertical="center"/>
    </xf>
    <xf numFmtId="0" fontId="9" fillId="35" borderId="133" xfId="0" applyFont="1" applyFill="1" applyBorder="1" applyAlignment="1">
      <alignment horizontal="left" vertical="center"/>
    </xf>
    <xf numFmtId="0" fontId="9" fillId="0" borderId="121" xfId="0" applyFont="1" applyBorder="1"/>
    <xf numFmtId="0" fontId="9" fillId="0" borderId="134" xfId="0" applyFont="1" applyBorder="1"/>
    <xf numFmtId="0" fontId="9" fillId="0" borderId="176" xfId="0" applyFont="1" applyBorder="1"/>
    <xf numFmtId="0" fontId="9" fillId="25" borderId="0" xfId="0" applyFont="1" applyFill="1" applyBorder="1" applyAlignment="1"/>
    <xf numFmtId="0" fontId="10" fillId="25" borderId="0" xfId="0" applyFont="1" applyFill="1" applyBorder="1" applyAlignment="1"/>
    <xf numFmtId="0" fontId="38" fillId="10" borderId="9" xfId="0" applyFont="1" applyFill="1" applyBorder="1" applyAlignment="1">
      <alignment horizontal="left" vertical="top" wrapText="1"/>
    </xf>
    <xf numFmtId="0" fontId="38" fillId="10" borderId="8" xfId="0" applyFont="1" applyFill="1" applyBorder="1" applyAlignment="1">
      <alignment horizontal="left" vertical="top" wrapText="1"/>
    </xf>
    <xf numFmtId="0" fontId="35" fillId="54" borderId="245" xfId="0" applyFont="1" applyFill="1" applyBorder="1" applyAlignment="1">
      <alignment horizontal="left" vertical="top" wrapText="1"/>
    </xf>
    <xf numFmtId="0" fontId="55" fillId="52" borderId="246" xfId="0" applyFont="1" applyFill="1" applyBorder="1" applyAlignment="1">
      <alignment horizontal="left" vertical="top" wrapText="1"/>
    </xf>
    <xf numFmtId="0" fontId="55" fillId="7" borderId="246" xfId="0" applyFont="1" applyFill="1" applyBorder="1" applyAlignment="1">
      <alignment horizontal="left" vertical="top" wrapText="1"/>
    </xf>
    <xf numFmtId="0" fontId="35" fillId="16" borderId="246" xfId="0" applyFont="1" applyFill="1" applyBorder="1" applyAlignment="1">
      <alignment horizontal="left" vertical="top" wrapText="1"/>
    </xf>
    <xf numFmtId="0" fontId="55" fillId="50" borderId="246" xfId="0" applyFont="1" applyFill="1" applyBorder="1" applyAlignment="1">
      <alignment horizontal="left" vertical="top" wrapText="1"/>
    </xf>
    <xf numFmtId="0" fontId="35" fillId="55" borderId="246" xfId="0" applyFont="1" applyFill="1" applyBorder="1" applyAlignment="1">
      <alignment horizontal="left" vertical="top" wrapText="1"/>
    </xf>
    <xf numFmtId="0" fontId="55" fillId="26" borderId="246" xfId="0" applyFont="1" applyFill="1" applyBorder="1" applyAlignment="1">
      <alignment horizontal="left" vertical="top" wrapText="1"/>
    </xf>
    <xf numFmtId="0" fontId="55" fillId="27" borderId="246" xfId="0" applyFont="1" applyFill="1" applyBorder="1" applyAlignment="1">
      <alignment horizontal="left" vertical="top" wrapText="1"/>
    </xf>
    <xf numFmtId="0" fontId="35" fillId="3" borderId="246" xfId="0" applyFont="1" applyFill="1" applyBorder="1" applyAlignment="1">
      <alignment horizontal="left" vertical="top" wrapText="1"/>
    </xf>
    <xf numFmtId="0" fontId="35" fillId="17" borderId="246" xfId="0" applyFont="1" applyFill="1" applyBorder="1" applyAlignment="1">
      <alignment horizontal="left" vertical="top" wrapText="1"/>
    </xf>
    <xf numFmtId="0" fontId="25" fillId="0" borderId="189" xfId="0" applyFont="1" applyBorder="1" applyAlignment="1">
      <alignment vertical="center"/>
    </xf>
    <xf numFmtId="0" fontId="25" fillId="0" borderId="188" xfId="0" applyFont="1" applyBorder="1" applyAlignment="1">
      <alignment vertical="center"/>
    </xf>
    <xf numFmtId="0" fontId="25" fillId="0" borderId="217" xfId="0" applyFont="1" applyBorder="1" applyAlignment="1">
      <alignment horizontal="center" vertical="center"/>
    </xf>
    <xf numFmtId="0" fontId="25" fillId="0" borderId="240" xfId="0" applyFont="1" applyBorder="1" applyAlignment="1">
      <alignment horizontal="center" vertical="center"/>
    </xf>
    <xf numFmtId="0" fontId="25" fillId="0" borderId="216" xfId="0" applyFont="1" applyBorder="1" applyAlignment="1">
      <alignment horizontal="center" vertical="center"/>
    </xf>
    <xf numFmtId="0" fontId="25" fillId="0" borderId="125"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11" fillId="25" borderId="212" xfId="0" applyFont="1" applyFill="1" applyBorder="1" applyAlignment="1">
      <alignment horizontal="left" vertical="top" wrapText="1"/>
    </xf>
    <xf numFmtId="0" fontId="41" fillId="28" borderId="211" xfId="0" applyFont="1" applyFill="1" applyBorder="1" applyAlignment="1">
      <alignment horizontal="left" vertical="center" wrapText="1"/>
    </xf>
    <xf numFmtId="0" fontId="25" fillId="0" borderId="9" xfId="0" applyFont="1" applyBorder="1" applyAlignment="1">
      <alignment horizontal="center" vertical="center"/>
    </xf>
    <xf numFmtId="0" fontId="25" fillId="0" borderId="187" xfId="0" applyFont="1" applyBorder="1" applyAlignment="1">
      <alignment vertical="center"/>
    </xf>
    <xf numFmtId="0" fontId="25" fillId="0" borderId="25" xfId="0" applyFont="1" applyBorder="1" applyAlignment="1">
      <alignment horizontal="center" vertical="center"/>
    </xf>
    <xf numFmtId="0" fontId="25" fillId="0" borderId="18" xfId="0" applyFont="1" applyBorder="1" applyAlignment="1">
      <alignment horizontal="center" vertical="center"/>
    </xf>
    <xf numFmtId="0" fontId="25" fillId="0" borderId="26" xfId="0" applyFont="1" applyBorder="1" applyAlignment="1">
      <alignment horizontal="center" vertical="center"/>
    </xf>
    <xf numFmtId="0" fontId="41" fillId="25" borderId="212" xfId="0" applyFont="1" applyFill="1" applyBorder="1" applyAlignment="1">
      <alignment horizontal="left" vertical="center" wrapText="1"/>
    </xf>
    <xf numFmtId="0" fontId="41" fillId="25" borderId="220" xfId="0" applyFont="1" applyFill="1" applyBorder="1" applyAlignment="1">
      <alignment horizontal="left" vertical="center" wrapText="1"/>
    </xf>
    <xf numFmtId="0" fontId="25" fillId="0" borderId="90" xfId="0" applyFont="1" applyBorder="1" applyAlignment="1">
      <alignment horizontal="center" vertical="center"/>
    </xf>
    <xf numFmtId="0" fontId="19" fillId="25" borderId="0" xfId="0" applyFont="1" applyFill="1" applyAlignment="1">
      <alignment horizontal="center" vertical="center"/>
    </xf>
    <xf numFmtId="0" fontId="19" fillId="25" borderId="0" xfId="0" applyFont="1" applyFill="1"/>
    <xf numFmtId="0" fontId="50" fillId="25" borderId="0" xfId="0" applyFont="1" applyFill="1" applyAlignment="1">
      <alignment horizontal="left" vertical="top"/>
    </xf>
    <xf numFmtId="0" fontId="9" fillId="25" borderId="0" xfId="0" applyFont="1" applyFill="1" applyAlignment="1">
      <alignment horizontal="left"/>
    </xf>
    <xf numFmtId="0" fontId="50" fillId="25" borderId="0" xfId="0" applyFont="1" applyFill="1" applyAlignment="1">
      <alignment horizontal="left" vertical="center"/>
    </xf>
    <xf numFmtId="0" fontId="35" fillId="25" borderId="0" xfId="0" applyFont="1" applyFill="1"/>
    <xf numFmtId="0" fontId="34" fillId="25" borderId="0" xfId="0" applyFont="1" applyFill="1"/>
    <xf numFmtId="49" fontId="39" fillId="44" borderId="8" xfId="0" applyNumberFormat="1" applyFont="1" applyFill="1" applyBorder="1" applyAlignment="1">
      <alignment horizontal="left" vertical="center" wrapText="1"/>
    </xf>
    <xf numFmtId="49" fontId="39" fillId="44" borderId="24" xfId="0" applyNumberFormat="1" applyFont="1" applyFill="1" applyBorder="1" applyAlignment="1">
      <alignment horizontal="left" vertical="center" wrapText="1"/>
    </xf>
    <xf numFmtId="0" fontId="10" fillId="25" borderId="0" xfId="0" applyFont="1" applyFill="1"/>
    <xf numFmtId="0" fontId="9" fillId="2" borderId="320" xfId="0" applyFont="1" applyFill="1" applyBorder="1"/>
    <xf numFmtId="0" fontId="9" fillId="25" borderId="6" xfId="0" applyFont="1" applyFill="1" applyBorder="1"/>
    <xf numFmtId="0" fontId="35" fillId="0" borderId="0" xfId="0" applyFont="1" applyFill="1" applyBorder="1"/>
    <xf numFmtId="0" fontId="35" fillId="0" borderId="281" xfId="0" applyFont="1" applyFill="1" applyBorder="1"/>
    <xf numFmtId="49" fontId="33"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9" fillId="0" borderId="27" xfId="0" applyFont="1" applyBorder="1" applyAlignment="1">
      <alignment horizontal="center" vertical="center"/>
    </xf>
    <xf numFmtId="0" fontId="19" fillId="27" borderId="156" xfId="0" applyFont="1" applyFill="1" applyBorder="1" applyAlignment="1">
      <alignment vertical="top" wrapText="1"/>
    </xf>
    <xf numFmtId="0" fontId="39" fillId="31" borderId="157" xfId="0" applyFont="1" applyFill="1" applyBorder="1" applyAlignment="1">
      <alignment horizontal="justify" vertical="top" wrapText="1"/>
    </xf>
    <xf numFmtId="0" fontId="39" fillId="2" borderId="157" xfId="0" applyFont="1" applyFill="1" applyBorder="1" applyAlignment="1">
      <alignment horizontal="justify" vertical="top" wrapText="1"/>
    </xf>
    <xf numFmtId="0" fontId="39" fillId="7" borderId="157" xfId="0" applyFont="1" applyFill="1" applyBorder="1" applyAlignment="1">
      <alignment horizontal="justify" vertical="top" wrapText="1"/>
    </xf>
    <xf numFmtId="0" fontId="14" fillId="32" borderId="158" xfId="0" applyFont="1" applyFill="1" applyBorder="1" applyAlignment="1">
      <alignment horizontal="justify" vertical="top" wrapText="1"/>
    </xf>
    <xf numFmtId="0" fontId="9" fillId="25" borderId="0" xfId="0" applyFont="1" applyFill="1" applyAlignment="1">
      <alignment horizontal="justify" vertical="center"/>
    </xf>
    <xf numFmtId="0" fontId="9" fillId="25" borderId="0" xfId="0" applyFont="1" applyFill="1" applyAlignment="1">
      <alignment horizontal="left" vertical="center" indent="5"/>
    </xf>
    <xf numFmtId="0" fontId="31" fillId="26" borderId="288" xfId="0" applyFont="1" applyFill="1" applyBorder="1" applyAlignment="1">
      <alignment horizontal="center" vertical="center"/>
    </xf>
    <xf numFmtId="0" fontId="25" fillId="26" borderId="230" xfId="0" applyFont="1" applyFill="1" applyBorder="1" applyAlignment="1">
      <alignment horizontal="center" vertical="center" wrapText="1"/>
    </xf>
    <xf numFmtId="0" fontId="25" fillId="26" borderId="231" xfId="0" applyFont="1" applyFill="1" applyBorder="1" applyAlignment="1">
      <alignment horizontal="center" vertical="center" wrapText="1"/>
    </xf>
    <xf numFmtId="0" fontId="25" fillId="26" borderId="0" xfId="0" applyFont="1" applyFill="1" applyBorder="1" applyAlignment="1">
      <alignment horizontal="center" vertical="center" wrapText="1"/>
    </xf>
    <xf numFmtId="0" fontId="25" fillId="26" borderId="233" xfId="0" applyFont="1" applyFill="1" applyBorder="1" applyAlignment="1">
      <alignment horizontal="center" vertical="center" wrapText="1"/>
    </xf>
    <xf numFmtId="0" fontId="25" fillId="26" borderId="234" xfId="0" applyFont="1" applyFill="1" applyBorder="1" applyAlignment="1">
      <alignment horizontal="center" vertical="center" wrapText="1"/>
    </xf>
    <xf numFmtId="0" fontId="25" fillId="26" borderId="271" xfId="0" applyFont="1" applyFill="1" applyBorder="1" applyAlignment="1">
      <alignment horizontal="center" vertical="center" wrapText="1"/>
    </xf>
    <xf numFmtId="0" fontId="25" fillId="30" borderId="0" xfId="0" applyFont="1" applyFill="1" applyAlignment="1">
      <alignment horizontal="center" vertical="center"/>
    </xf>
    <xf numFmtId="0" fontId="11" fillId="0" borderId="250" xfId="0" applyFont="1" applyBorder="1" applyAlignment="1">
      <alignment horizontal="left" vertical="center"/>
    </xf>
    <xf numFmtId="0" fontId="11" fillId="35" borderId="73" xfId="0" applyFont="1" applyFill="1" applyBorder="1" applyAlignment="1">
      <alignment horizontal="center" vertical="center"/>
    </xf>
    <xf numFmtId="0" fontId="11" fillId="0" borderId="118" xfId="0" applyFont="1" applyBorder="1" applyAlignment="1">
      <alignment horizontal="left" vertical="center"/>
    </xf>
    <xf numFmtId="0" fontId="73" fillId="8" borderId="8" xfId="0" applyFont="1" applyFill="1" applyBorder="1" applyAlignment="1">
      <alignment horizontal="left" vertical="top" wrapText="1"/>
    </xf>
    <xf numFmtId="0" fontId="38" fillId="19" borderId="8" xfId="0" applyFont="1" applyFill="1" applyBorder="1" applyAlignment="1">
      <alignment horizontal="left" vertical="top" wrapText="1"/>
    </xf>
    <xf numFmtId="0" fontId="73" fillId="22" borderId="8" xfId="0" applyFont="1" applyFill="1" applyBorder="1" applyAlignment="1">
      <alignment horizontal="left" vertical="top" wrapText="1"/>
    </xf>
    <xf numFmtId="0" fontId="73" fillId="37" borderId="8" xfId="0" applyFont="1" applyFill="1" applyBorder="1" applyAlignment="1">
      <alignment horizontal="left" vertical="top" wrapText="1"/>
    </xf>
    <xf numFmtId="49" fontId="9" fillId="43" borderId="238" xfId="0" applyNumberFormat="1" applyFont="1" applyFill="1" applyBorder="1" applyAlignment="1">
      <alignment horizontal="left" vertical="center" wrapText="1"/>
    </xf>
    <xf numFmtId="49" fontId="9" fillId="43" borderId="237" xfId="0" applyNumberFormat="1" applyFont="1" applyFill="1" applyBorder="1" applyAlignment="1">
      <alignment horizontal="left" vertical="center" wrapText="1"/>
    </xf>
    <xf numFmtId="0" fontId="19" fillId="46" borderId="236" xfId="0" applyFont="1" applyFill="1" applyBorder="1" applyAlignment="1">
      <alignment horizontal="left" vertical="center" wrapText="1"/>
    </xf>
    <xf numFmtId="0" fontId="19" fillId="46" borderId="167" xfId="0" applyFont="1" applyFill="1" applyBorder="1" applyAlignment="1">
      <alignment horizontal="left" vertical="center" wrapText="1"/>
    </xf>
    <xf numFmtId="49" fontId="9" fillId="43" borderId="239" xfId="0" applyNumberFormat="1" applyFont="1" applyFill="1" applyBorder="1" applyAlignment="1">
      <alignment horizontal="left" vertical="center" wrapText="1"/>
    </xf>
    <xf numFmtId="49" fontId="19" fillId="41" borderId="238" xfId="0" applyNumberFormat="1" applyFont="1" applyFill="1" applyBorder="1" applyAlignment="1">
      <alignment horizontal="left" vertical="center" wrapText="1"/>
    </xf>
    <xf numFmtId="49" fontId="19" fillId="41" borderId="237" xfId="0" applyNumberFormat="1" applyFont="1" applyFill="1" applyBorder="1" applyAlignment="1">
      <alignment horizontal="left" vertical="center" wrapText="1"/>
    </xf>
    <xf numFmtId="0" fontId="19" fillId="46" borderId="253" xfId="0" applyFont="1" applyFill="1" applyBorder="1" applyAlignment="1">
      <alignment horizontal="left" vertical="center" wrapText="1"/>
    </xf>
    <xf numFmtId="49" fontId="19" fillId="41" borderId="239" xfId="0" applyNumberFormat="1" applyFont="1" applyFill="1" applyBorder="1" applyAlignment="1">
      <alignment horizontal="left" vertical="center" wrapText="1"/>
    </xf>
    <xf numFmtId="49" fontId="9" fillId="38" borderId="238" xfId="0" applyNumberFormat="1" applyFont="1" applyFill="1" applyBorder="1" applyAlignment="1">
      <alignment horizontal="left" vertical="center" wrapText="1"/>
    </xf>
    <xf numFmtId="49" fontId="9" fillId="38" borderId="237" xfId="0" applyNumberFormat="1" applyFont="1" applyFill="1" applyBorder="1" applyAlignment="1">
      <alignment horizontal="left" vertical="center" wrapText="1"/>
    </xf>
    <xf numFmtId="0" fontId="19" fillId="45" borderId="228" xfId="0" applyNumberFormat="1" applyFont="1" applyFill="1" applyBorder="1" applyAlignment="1">
      <alignment horizontal="left" vertical="center" wrapText="1"/>
    </xf>
    <xf numFmtId="0" fontId="19" fillId="45" borderId="132" xfId="0" applyNumberFormat="1" applyFont="1" applyFill="1" applyBorder="1" applyAlignment="1">
      <alignment horizontal="left" vertical="center" wrapText="1"/>
    </xf>
    <xf numFmtId="49" fontId="9" fillId="38" borderId="239" xfId="0" applyNumberFormat="1" applyFont="1" applyFill="1" applyBorder="1" applyAlignment="1">
      <alignment horizontal="left" vertical="center" wrapText="1"/>
    </xf>
    <xf numFmtId="0" fontId="9" fillId="44" borderId="228" xfId="0" applyNumberFormat="1" applyFont="1" applyFill="1" applyBorder="1" applyAlignment="1">
      <alignment horizontal="left" vertical="center" wrapText="1"/>
    </xf>
    <xf numFmtId="0" fontId="9" fillId="44" borderId="132" xfId="0" applyNumberFormat="1" applyFont="1" applyFill="1" applyBorder="1" applyAlignment="1">
      <alignment horizontal="left" vertical="center" wrapText="1"/>
    </xf>
    <xf numFmtId="0" fontId="9" fillId="43" borderId="228" xfId="0" applyNumberFormat="1" applyFont="1" applyFill="1" applyBorder="1" applyAlignment="1">
      <alignment horizontal="left" vertical="center" wrapText="1"/>
    </xf>
    <xf numFmtId="0" fontId="9" fillId="43" borderId="132" xfId="0" applyNumberFormat="1" applyFont="1" applyFill="1" applyBorder="1" applyAlignment="1">
      <alignment horizontal="left" vertical="center" wrapText="1"/>
    </xf>
    <xf numFmtId="0" fontId="19" fillId="41" borderId="228" xfId="0" applyNumberFormat="1" applyFont="1" applyFill="1" applyBorder="1" applyAlignment="1">
      <alignment horizontal="left" vertical="center" wrapText="1"/>
    </xf>
    <xf numFmtId="0" fontId="19" fillId="41" borderId="132" xfId="0" applyNumberFormat="1" applyFont="1" applyFill="1" applyBorder="1" applyAlignment="1">
      <alignment horizontal="left" vertical="center" wrapText="1"/>
    </xf>
    <xf numFmtId="0" fontId="9" fillId="38" borderId="132" xfId="0" applyNumberFormat="1" applyFont="1" applyFill="1" applyBorder="1" applyAlignment="1">
      <alignment horizontal="left" vertical="center" wrapText="1"/>
    </xf>
    <xf numFmtId="0" fontId="19" fillId="27" borderId="232" xfId="0" applyNumberFormat="1" applyFont="1" applyFill="1" applyBorder="1" applyAlignment="1">
      <alignment horizontal="left" vertical="center" wrapText="1"/>
    </xf>
    <xf numFmtId="0" fontId="19" fillId="27" borderId="232" xfId="0" applyNumberFormat="1" applyFont="1" applyFill="1" applyBorder="1" applyAlignment="1">
      <alignment horizontal="left" vertical="top" wrapText="1"/>
    </xf>
    <xf numFmtId="0" fontId="9" fillId="7" borderId="136" xfId="0" applyFont="1" applyFill="1" applyBorder="1" applyAlignment="1">
      <alignment horizontal="left" vertical="center" wrapText="1"/>
    </xf>
    <xf numFmtId="0" fontId="9" fillId="7" borderId="136" xfId="0" applyNumberFormat="1" applyFont="1" applyFill="1" applyBorder="1" applyAlignment="1">
      <alignment horizontal="left" vertical="top" wrapText="1"/>
    </xf>
    <xf numFmtId="0" fontId="19" fillId="8" borderId="136" xfId="0" applyFont="1" applyFill="1" applyBorder="1" applyAlignment="1">
      <alignment horizontal="left" vertical="center" wrapText="1"/>
    </xf>
    <xf numFmtId="0" fontId="19" fillId="12" borderId="181" xfId="0" applyFont="1" applyFill="1" applyBorder="1" applyAlignment="1">
      <alignment horizontal="left" vertical="center" wrapText="1"/>
    </xf>
    <xf numFmtId="49" fontId="38" fillId="44" borderId="254" xfId="0" applyNumberFormat="1" applyFont="1" applyFill="1" applyBorder="1" applyAlignment="1">
      <alignment horizontal="left" vertical="center" wrapText="1"/>
    </xf>
    <xf numFmtId="0" fontId="9" fillId="28" borderId="117" xfId="0" applyFont="1" applyFill="1" applyBorder="1" applyAlignment="1">
      <alignment horizontal="left" vertical="center"/>
    </xf>
    <xf numFmtId="0" fontId="9" fillId="7" borderId="132" xfId="0" applyFont="1" applyFill="1" applyBorder="1" applyAlignment="1">
      <alignment horizontal="left" vertical="center" wrapText="1"/>
    </xf>
    <xf numFmtId="0" fontId="9" fillId="7" borderId="132" xfId="0" applyNumberFormat="1" applyFont="1" applyFill="1" applyBorder="1" applyAlignment="1">
      <alignment horizontal="left" vertical="top" wrapText="1"/>
    </xf>
    <xf numFmtId="0" fontId="73" fillId="37" borderId="132" xfId="0" applyFont="1" applyFill="1" applyBorder="1" applyAlignment="1">
      <alignment horizontal="left" vertical="center" wrapText="1"/>
    </xf>
    <xf numFmtId="0" fontId="19" fillId="11" borderId="167" xfId="0" applyFont="1" applyFill="1" applyBorder="1" applyAlignment="1">
      <alignment horizontal="left" vertical="center" wrapText="1"/>
    </xf>
    <xf numFmtId="49" fontId="38" fillId="43" borderId="255" xfId="0" applyNumberFormat="1" applyFont="1" applyFill="1" applyBorder="1" applyAlignment="1">
      <alignment horizontal="left" vertical="center" wrapText="1"/>
    </xf>
    <xf numFmtId="0" fontId="9" fillId="28" borderId="125" xfId="0" applyFont="1" applyFill="1" applyBorder="1" applyAlignment="1">
      <alignment horizontal="left" vertical="center"/>
    </xf>
    <xf numFmtId="0" fontId="19" fillId="37" borderId="8" xfId="0" applyNumberFormat="1" applyFont="1" applyFill="1" applyBorder="1" applyAlignment="1">
      <alignment horizontal="left" vertical="top" wrapText="1"/>
    </xf>
    <xf numFmtId="0" fontId="9" fillId="19" borderId="132" xfId="0" applyFont="1" applyFill="1" applyBorder="1" applyAlignment="1">
      <alignment horizontal="left" vertical="center" wrapText="1"/>
    </xf>
    <xf numFmtId="0" fontId="19" fillId="13" borderId="167" xfId="0" applyFont="1" applyFill="1" applyBorder="1" applyAlignment="1">
      <alignment horizontal="left" vertical="center" wrapText="1"/>
    </xf>
    <xf numFmtId="0" fontId="9" fillId="10" borderId="132" xfId="0" applyFont="1" applyFill="1" applyBorder="1" applyAlignment="1">
      <alignment horizontal="left" vertical="center" wrapText="1"/>
    </xf>
    <xf numFmtId="0" fontId="19" fillId="18" borderId="167" xfId="0" applyFont="1" applyFill="1" applyBorder="1" applyAlignment="1">
      <alignment horizontal="left" vertical="center" wrapText="1"/>
    </xf>
    <xf numFmtId="49" fontId="19" fillId="45" borderId="255" xfId="0" applyNumberFormat="1" applyFont="1" applyFill="1" applyBorder="1" applyAlignment="1">
      <alignment horizontal="left" vertical="center" wrapText="1"/>
    </xf>
    <xf numFmtId="0" fontId="9" fillId="20" borderId="167" xfId="0" applyFont="1" applyFill="1" applyBorder="1" applyAlignment="1">
      <alignment horizontal="left" vertical="center" wrapText="1"/>
    </xf>
    <xf numFmtId="49" fontId="19" fillId="41" borderId="255" xfId="0" applyNumberFormat="1" applyFont="1" applyFill="1" applyBorder="1" applyAlignment="1">
      <alignment horizontal="left" vertical="center" wrapText="1"/>
    </xf>
    <xf numFmtId="0" fontId="9" fillId="14" borderId="167" xfId="0" applyFont="1" applyFill="1" applyBorder="1" applyAlignment="1">
      <alignment horizontal="left" vertical="center" wrapText="1"/>
    </xf>
    <xf numFmtId="0" fontId="19" fillId="21" borderId="167" xfId="0" applyFont="1" applyFill="1" applyBorder="1" applyAlignment="1">
      <alignment horizontal="left" vertical="center" wrapText="1"/>
    </xf>
    <xf numFmtId="49" fontId="38" fillId="44" borderId="255" xfId="0" applyNumberFormat="1" applyFont="1" applyFill="1" applyBorder="1" applyAlignment="1">
      <alignment horizontal="left" vertical="center" wrapText="1"/>
    </xf>
    <xf numFmtId="0" fontId="9" fillId="15" borderId="167" xfId="0" applyFont="1" applyFill="1" applyBorder="1" applyAlignment="1">
      <alignment horizontal="left" vertical="center" wrapText="1"/>
    </xf>
    <xf numFmtId="0" fontId="19" fillId="23" borderId="167" xfId="0" applyFont="1" applyFill="1" applyBorder="1" applyAlignment="1">
      <alignment horizontal="left" vertical="center" wrapText="1"/>
    </xf>
    <xf numFmtId="0" fontId="9" fillId="24" borderId="167" xfId="0" applyFont="1" applyFill="1" applyBorder="1" applyAlignment="1">
      <alignment horizontal="left" vertical="center" wrapText="1"/>
    </xf>
    <xf numFmtId="49" fontId="19" fillId="46" borderId="255" xfId="0" applyNumberFormat="1" applyFont="1" applyFill="1" applyBorder="1" applyAlignment="1">
      <alignment horizontal="left" vertical="center" wrapText="1"/>
    </xf>
    <xf numFmtId="49" fontId="38" fillId="44" borderId="256" xfId="0" applyNumberFormat="1" applyFont="1" applyFill="1" applyBorder="1" applyAlignment="1">
      <alignment horizontal="left" vertical="center" wrapText="1"/>
    </xf>
    <xf numFmtId="0" fontId="9" fillId="28" borderId="137" xfId="0" applyFont="1" applyFill="1" applyBorder="1" applyAlignment="1">
      <alignment horizontal="left" vertical="center"/>
    </xf>
    <xf numFmtId="0" fontId="9" fillId="7" borderId="132" xfId="0" applyFont="1" applyFill="1" applyBorder="1" applyAlignment="1">
      <alignment horizontal="left" vertical="top" wrapText="1"/>
    </xf>
    <xf numFmtId="0" fontId="9" fillId="35" borderId="9" xfId="0" applyFont="1" applyFill="1" applyBorder="1" applyAlignment="1">
      <alignment horizontal="left" vertical="center"/>
    </xf>
    <xf numFmtId="0" fontId="19" fillId="37" borderId="9" xfId="0" applyNumberFormat="1" applyFont="1" applyFill="1" applyBorder="1" applyAlignment="1">
      <alignment horizontal="left" vertical="top" wrapText="1"/>
    </xf>
    <xf numFmtId="0" fontId="73" fillId="37" borderId="9" xfId="0" applyFont="1" applyFill="1" applyBorder="1" applyAlignment="1">
      <alignment horizontal="left" vertical="top" wrapText="1"/>
    </xf>
    <xf numFmtId="0" fontId="73" fillId="22" borderId="24" xfId="0" applyFont="1" applyFill="1" applyBorder="1" applyAlignment="1">
      <alignment horizontal="left" vertical="top" wrapText="1"/>
    </xf>
    <xf numFmtId="0" fontId="38" fillId="10" borderId="24" xfId="0" applyFont="1" applyFill="1" applyBorder="1" applyAlignment="1">
      <alignment horizontal="left" vertical="top" wrapText="1"/>
    </xf>
    <xf numFmtId="0" fontId="38" fillId="19" borderId="24" xfId="0" applyFont="1" applyFill="1" applyBorder="1" applyAlignment="1">
      <alignment horizontal="left" vertical="top" wrapText="1"/>
    </xf>
    <xf numFmtId="0" fontId="73" fillId="37" borderId="24" xfId="0" applyFont="1" applyFill="1" applyBorder="1" applyAlignment="1">
      <alignment horizontal="left" vertical="top" wrapText="1"/>
    </xf>
    <xf numFmtId="0" fontId="73" fillId="8" borderId="24" xfId="0" applyFont="1" applyFill="1" applyBorder="1" applyAlignment="1">
      <alignment horizontal="left" vertical="top" wrapText="1"/>
    </xf>
    <xf numFmtId="0" fontId="9" fillId="35" borderId="21" xfId="0" applyFont="1" applyFill="1" applyBorder="1" applyAlignment="1">
      <alignment horizontal="left" vertical="center"/>
    </xf>
    <xf numFmtId="0" fontId="9" fillId="35" borderId="181" xfId="0" applyFont="1" applyFill="1" applyBorder="1" applyAlignment="1">
      <alignment horizontal="left" vertical="center"/>
    </xf>
    <xf numFmtId="49" fontId="9" fillId="38" borderId="255" xfId="0" applyNumberFormat="1" applyFont="1" applyFill="1" applyBorder="1" applyAlignment="1">
      <alignment horizontal="left" vertical="center" wrapText="1"/>
    </xf>
    <xf numFmtId="49" fontId="9" fillId="38" borderId="323" xfId="0" applyNumberFormat="1" applyFont="1" applyFill="1" applyBorder="1" applyAlignment="1">
      <alignment horizontal="left" vertical="center" wrapText="1"/>
    </xf>
    <xf numFmtId="0" fontId="51" fillId="34" borderId="11" xfId="0" applyFont="1" applyFill="1" applyBorder="1" applyAlignment="1">
      <alignment horizontal="left" vertical="center" wrapText="1"/>
    </xf>
    <xf numFmtId="0" fontId="14" fillId="34" borderId="36" xfId="0" applyFont="1" applyFill="1" applyBorder="1" applyAlignment="1">
      <alignment horizontal="left" vertical="center" wrapText="1"/>
    </xf>
    <xf numFmtId="0" fontId="51" fillId="34" borderId="14" xfId="0" applyFont="1" applyFill="1" applyBorder="1" applyAlignment="1">
      <alignment horizontal="left" vertical="center" wrapText="1"/>
    </xf>
    <xf numFmtId="0" fontId="51" fillId="34" borderId="46" xfId="0" applyFont="1" applyFill="1" applyBorder="1" applyAlignment="1">
      <alignment horizontal="left" vertical="center" wrapText="1"/>
    </xf>
    <xf numFmtId="0" fontId="9" fillId="55" borderId="191" xfId="0" applyFont="1" applyFill="1" applyBorder="1" applyAlignment="1">
      <alignment horizontal="left" vertical="top" wrapText="1"/>
    </xf>
    <xf numFmtId="0" fontId="11" fillId="7" borderId="324" xfId="0" applyFont="1" applyFill="1" applyBorder="1" applyAlignment="1">
      <alignment horizontal="left" vertical="center" wrapText="1"/>
    </xf>
    <xf numFmtId="0" fontId="14" fillId="12" borderId="59" xfId="0" applyFont="1" applyFill="1" applyBorder="1" applyAlignment="1">
      <alignment horizontal="left" vertical="center" wrapText="1"/>
    </xf>
    <xf numFmtId="0" fontId="14" fillId="11" borderId="36" xfId="0" applyFont="1" applyFill="1" applyBorder="1" applyAlignment="1">
      <alignment horizontal="left" vertical="center" wrapText="1"/>
    </xf>
    <xf numFmtId="0" fontId="14" fillId="13" borderId="36" xfId="0" applyFont="1" applyFill="1" applyBorder="1" applyAlignment="1">
      <alignment horizontal="left" vertical="center" wrapText="1"/>
    </xf>
    <xf numFmtId="0" fontId="14" fillId="18" borderId="36" xfId="0" applyFont="1" applyFill="1" applyBorder="1" applyAlignment="1">
      <alignment horizontal="left" vertical="center" wrapText="1"/>
    </xf>
    <xf numFmtId="0" fontId="10" fillId="20" borderId="36" xfId="0" applyFont="1" applyFill="1" applyBorder="1" applyAlignment="1">
      <alignment horizontal="left" vertical="center" wrapText="1"/>
    </xf>
    <xf numFmtId="0" fontId="10" fillId="14" borderId="36" xfId="0" applyFont="1" applyFill="1" applyBorder="1" applyAlignment="1">
      <alignment horizontal="left" vertical="center" wrapText="1"/>
    </xf>
    <xf numFmtId="0" fontId="10" fillId="3" borderId="292" xfId="0" applyFont="1" applyFill="1" applyBorder="1" applyAlignment="1">
      <alignment horizontal="center" vertical="center" wrapText="1"/>
    </xf>
    <xf numFmtId="0" fontId="10" fillId="3" borderId="291" xfId="0" applyFont="1" applyFill="1" applyBorder="1" applyAlignment="1">
      <alignment horizontal="center" vertical="center" wrapText="1"/>
    </xf>
    <xf numFmtId="0" fontId="35" fillId="3" borderId="298" xfId="0" applyFont="1" applyFill="1" applyBorder="1" applyAlignment="1">
      <alignment horizontal="center" vertical="center" wrapText="1"/>
    </xf>
    <xf numFmtId="0" fontId="54" fillId="55" borderId="23" xfId="0" applyFont="1" applyFill="1" applyBorder="1" applyAlignment="1">
      <alignment horizontal="left" vertical="center" wrapText="1"/>
    </xf>
    <xf numFmtId="0" fontId="54" fillId="55" borderId="56" xfId="0" applyFont="1" applyFill="1" applyBorder="1" applyAlignment="1">
      <alignment horizontal="left" vertical="center" wrapText="1"/>
    </xf>
    <xf numFmtId="0" fontId="54" fillId="16" borderId="24" xfId="0" applyFont="1" applyFill="1" applyBorder="1" applyAlignment="1">
      <alignment horizontal="left" vertical="top" wrapText="1"/>
    </xf>
    <xf numFmtId="0" fontId="54" fillId="55" borderId="34" xfId="0" applyFont="1" applyFill="1" applyBorder="1" applyAlignment="1">
      <alignment horizontal="left" vertical="center" wrapText="1"/>
    </xf>
    <xf numFmtId="0" fontId="54" fillId="55" borderId="63" xfId="0" applyFont="1" applyFill="1" applyBorder="1" applyAlignment="1">
      <alignment horizontal="left" vertical="center" wrapText="1"/>
    </xf>
    <xf numFmtId="0" fontId="51" fillId="34" borderId="37" xfId="0" applyFont="1" applyFill="1" applyBorder="1" applyAlignment="1">
      <alignment horizontal="left" vertical="center" wrapText="1"/>
    </xf>
    <xf numFmtId="0" fontId="9" fillId="0" borderId="327" xfId="0" applyFont="1" applyBorder="1"/>
    <xf numFmtId="0" fontId="13" fillId="3" borderId="85" xfId="0" applyFont="1" applyFill="1" applyBorder="1" applyAlignment="1">
      <alignment horizontal="center" vertical="center" wrapText="1"/>
    </xf>
    <xf numFmtId="0" fontId="13" fillId="3" borderId="308" xfId="0" applyFont="1" applyFill="1" applyBorder="1" applyAlignment="1">
      <alignment horizontal="center" vertical="center" wrapText="1"/>
    </xf>
    <xf numFmtId="0" fontId="10" fillId="3" borderId="330" xfId="0" applyFont="1" applyFill="1" applyBorder="1" applyAlignment="1">
      <alignment horizontal="center" vertical="center" wrapText="1"/>
    </xf>
    <xf numFmtId="0" fontId="10" fillId="3" borderId="331" xfId="0" applyFont="1" applyFill="1" applyBorder="1" applyAlignment="1">
      <alignment horizontal="center" vertical="center" wrapText="1"/>
    </xf>
    <xf numFmtId="0" fontId="11" fillId="3" borderId="241" xfId="0" applyFont="1" applyFill="1" applyBorder="1" applyAlignment="1">
      <alignment horizontal="center" vertical="center" wrapText="1"/>
    </xf>
    <xf numFmtId="0" fontId="54" fillId="53" borderId="8"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5" fillId="55" borderId="77" xfId="0" applyFont="1" applyFill="1" applyBorder="1" applyAlignment="1">
      <alignment horizontal="left" vertical="top" wrapText="1"/>
    </xf>
    <xf numFmtId="0" fontId="54" fillId="51" borderId="46" xfId="0" applyFont="1" applyFill="1" applyBorder="1" applyAlignment="1">
      <alignment horizontal="left" vertical="center" wrapText="1"/>
    </xf>
    <xf numFmtId="0" fontId="8" fillId="3" borderId="332" xfId="0" applyFont="1" applyFill="1" applyBorder="1" applyAlignment="1">
      <alignment horizontal="center" vertical="center" wrapText="1"/>
    </xf>
    <xf numFmtId="49" fontId="19" fillId="41" borderId="256" xfId="0" applyNumberFormat="1" applyFont="1" applyFill="1" applyBorder="1" applyAlignment="1">
      <alignment horizontal="left" vertical="center" wrapText="1"/>
    </xf>
    <xf numFmtId="49" fontId="19" fillId="46" borderId="254" xfId="0" applyNumberFormat="1" applyFont="1" applyFill="1" applyBorder="1" applyAlignment="1">
      <alignment horizontal="left" vertical="center" wrapText="1"/>
    </xf>
    <xf numFmtId="0" fontId="9" fillId="39" borderId="84" xfId="0" applyFont="1" applyFill="1" applyBorder="1" applyAlignment="1">
      <alignment horizontal="left" vertical="center" wrapText="1"/>
    </xf>
    <xf numFmtId="0" fontId="9" fillId="39" borderId="131" xfId="0" applyFont="1" applyFill="1" applyBorder="1" applyAlignment="1">
      <alignment horizontal="left" vertical="center" wrapText="1"/>
    </xf>
    <xf numFmtId="0" fontId="9" fillId="2" borderId="176" xfId="0" applyFont="1" applyFill="1" applyBorder="1"/>
    <xf numFmtId="0" fontId="9" fillId="25" borderId="26" xfId="0" applyFont="1" applyFill="1" applyBorder="1"/>
    <xf numFmtId="0" fontId="38" fillId="44" borderId="5" xfId="0" applyFont="1" applyFill="1" applyBorder="1" applyAlignment="1">
      <alignment horizontal="left" vertical="center" wrapText="1"/>
    </xf>
    <xf numFmtId="49" fontId="39" fillId="44" borderId="4" xfId="0" applyNumberFormat="1" applyFont="1" applyFill="1" applyBorder="1" applyAlignment="1">
      <alignment horizontal="left" vertical="center" wrapText="1"/>
    </xf>
    <xf numFmtId="0" fontId="39" fillId="39" borderId="35" xfId="0" applyFont="1" applyFill="1" applyBorder="1" applyAlignment="1">
      <alignment horizontal="left" vertical="center" wrapText="1"/>
    </xf>
    <xf numFmtId="0" fontId="39" fillId="39" borderId="67" xfId="0" applyFont="1" applyFill="1" applyBorder="1" applyAlignment="1">
      <alignment horizontal="left" vertical="center" wrapText="1"/>
    </xf>
    <xf numFmtId="0" fontId="35" fillId="55" borderId="115" xfId="0" applyFont="1" applyFill="1" applyBorder="1"/>
    <xf numFmtId="0" fontId="9" fillId="2" borderId="13" xfId="0" applyFont="1" applyFill="1" applyBorder="1"/>
    <xf numFmtId="0" fontId="9" fillId="2" borderId="142" xfId="0" applyFont="1" applyFill="1" applyBorder="1"/>
    <xf numFmtId="0" fontId="9" fillId="2" borderId="45" xfId="0" applyFont="1" applyFill="1" applyBorder="1"/>
    <xf numFmtId="49" fontId="10" fillId="39" borderId="35" xfId="0" applyNumberFormat="1" applyFont="1" applyFill="1" applyBorder="1" applyAlignment="1">
      <alignment horizontal="left" vertical="center" wrapText="1"/>
    </xf>
    <xf numFmtId="49" fontId="10" fillId="39" borderId="67" xfId="0" applyNumberFormat="1" applyFont="1" applyFill="1" applyBorder="1" applyAlignment="1">
      <alignment horizontal="left" vertical="center" wrapText="1"/>
    </xf>
    <xf numFmtId="0" fontId="9" fillId="25" borderId="322" xfId="0" applyNumberFormat="1" applyFont="1" applyFill="1" applyBorder="1" applyAlignment="1">
      <alignment horizontal="left" vertical="center" wrapText="1"/>
    </xf>
    <xf numFmtId="49" fontId="19" fillId="46" borderId="336" xfId="0" applyNumberFormat="1" applyFont="1" applyFill="1" applyBorder="1" applyAlignment="1">
      <alignment horizontal="left" vertical="center" wrapText="1"/>
    </xf>
    <xf numFmtId="49" fontId="19" fillId="46" borderId="334" xfId="0" applyNumberFormat="1" applyFont="1" applyFill="1" applyBorder="1" applyAlignment="1">
      <alignment horizontal="left" vertical="center" wrapText="1"/>
    </xf>
    <xf numFmtId="49" fontId="19" fillId="46" borderId="335" xfId="0" applyNumberFormat="1" applyFont="1" applyFill="1" applyBorder="1" applyAlignment="1">
      <alignment horizontal="left" vertical="center" wrapText="1"/>
    </xf>
    <xf numFmtId="49" fontId="19" fillId="45" borderId="336" xfId="0" applyNumberFormat="1" applyFont="1" applyFill="1" applyBorder="1" applyAlignment="1">
      <alignment horizontal="left" vertical="center" wrapText="1"/>
    </xf>
    <xf numFmtId="49" fontId="19" fillId="45" borderId="334" xfId="0" applyNumberFormat="1" applyFont="1" applyFill="1" applyBorder="1" applyAlignment="1">
      <alignment horizontal="left" vertical="center" wrapText="1"/>
    </xf>
    <xf numFmtId="49" fontId="19" fillId="45" borderId="335" xfId="0" applyNumberFormat="1" applyFont="1" applyFill="1" applyBorder="1" applyAlignment="1">
      <alignment horizontal="left" vertical="center" wrapText="1"/>
    </xf>
    <xf numFmtId="49" fontId="9" fillId="44" borderId="336" xfId="0" applyNumberFormat="1" applyFont="1" applyFill="1" applyBorder="1" applyAlignment="1">
      <alignment horizontal="left" vertical="center" wrapText="1"/>
    </xf>
    <xf numFmtId="49" fontId="9" fillId="44" borderId="334" xfId="0" applyNumberFormat="1" applyFont="1" applyFill="1" applyBorder="1" applyAlignment="1">
      <alignment horizontal="left" vertical="center" wrapText="1"/>
    </xf>
    <xf numFmtId="49" fontId="19" fillId="46" borderId="296" xfId="0" applyNumberFormat="1" applyFont="1" applyFill="1" applyBorder="1" applyAlignment="1">
      <alignment horizontal="left" vertical="center" wrapText="1"/>
    </xf>
    <xf numFmtId="49" fontId="19" fillId="46" borderId="338" xfId="0" applyNumberFormat="1" applyFont="1" applyFill="1" applyBorder="1" applyAlignment="1">
      <alignment horizontal="left" vertical="center" wrapText="1"/>
    </xf>
    <xf numFmtId="49" fontId="19" fillId="45" borderId="337" xfId="0" applyNumberFormat="1" applyFont="1" applyFill="1" applyBorder="1" applyAlignment="1">
      <alignment horizontal="left" vertical="center" wrapText="1"/>
    </xf>
    <xf numFmtId="49" fontId="19" fillId="45" borderId="296" xfId="0" applyNumberFormat="1" applyFont="1" applyFill="1" applyBorder="1" applyAlignment="1">
      <alignment horizontal="left" vertical="center" wrapText="1"/>
    </xf>
    <xf numFmtId="49" fontId="19" fillId="45" borderId="338" xfId="0" applyNumberFormat="1" applyFont="1" applyFill="1" applyBorder="1" applyAlignment="1">
      <alignment horizontal="left" vertical="center" wrapText="1"/>
    </xf>
    <xf numFmtId="49" fontId="38" fillId="44" borderId="337" xfId="0" applyNumberFormat="1" applyFont="1" applyFill="1" applyBorder="1" applyAlignment="1">
      <alignment horizontal="left" vertical="center" wrapText="1"/>
    </xf>
    <xf numFmtId="49" fontId="38" fillId="44" borderId="296" xfId="0" applyNumberFormat="1" applyFont="1" applyFill="1" applyBorder="1" applyAlignment="1">
      <alignment horizontal="left" vertical="center" wrapText="1"/>
    </xf>
    <xf numFmtId="49" fontId="38" fillId="44" borderId="338" xfId="0" applyNumberFormat="1" applyFont="1" applyFill="1" applyBorder="1" applyAlignment="1">
      <alignment horizontal="left" vertical="center" wrapText="1"/>
    </xf>
    <xf numFmtId="49" fontId="38" fillId="43" borderId="337" xfId="0" applyNumberFormat="1" applyFont="1" applyFill="1" applyBorder="1" applyAlignment="1">
      <alignment horizontal="left" vertical="center" wrapText="1"/>
    </xf>
    <xf numFmtId="49" fontId="38" fillId="43" borderId="296" xfId="0" applyNumberFormat="1" applyFont="1" applyFill="1" applyBorder="1" applyAlignment="1">
      <alignment horizontal="left" vertical="center" wrapText="1"/>
    </xf>
    <xf numFmtId="49" fontId="9" fillId="43" borderId="296" xfId="0" applyNumberFormat="1" applyFont="1" applyFill="1" applyBorder="1" applyAlignment="1">
      <alignment horizontal="left" vertical="center" wrapText="1"/>
    </xf>
    <xf numFmtId="49" fontId="9" fillId="43" borderId="338" xfId="0" applyNumberFormat="1" applyFont="1" applyFill="1" applyBorder="1" applyAlignment="1">
      <alignment horizontal="left" vertical="center" wrapText="1"/>
    </xf>
    <xf numFmtId="49" fontId="9" fillId="44" borderId="335" xfId="0" applyNumberFormat="1" applyFont="1" applyFill="1" applyBorder="1" applyAlignment="1">
      <alignment horizontal="left" vertical="center" wrapText="1"/>
    </xf>
    <xf numFmtId="0" fontId="9" fillId="25" borderId="76" xfId="0" applyFont="1" applyFill="1" applyBorder="1" applyAlignment="1">
      <alignment horizontal="left" vertical="top"/>
    </xf>
    <xf numFmtId="0" fontId="9" fillId="9" borderId="255" xfId="0" applyNumberFormat="1" applyFont="1" applyFill="1" applyBorder="1" applyAlignment="1">
      <alignment horizontal="left" vertical="top" wrapText="1"/>
    </xf>
    <xf numFmtId="0" fontId="9" fillId="9" borderId="256" xfId="0" applyNumberFormat="1" applyFont="1" applyFill="1" applyBorder="1" applyAlignment="1">
      <alignment horizontal="left" vertical="top" wrapText="1"/>
    </xf>
    <xf numFmtId="0" fontId="9" fillId="25" borderId="339" xfId="0" applyNumberFormat="1" applyFont="1" applyFill="1" applyBorder="1" applyAlignment="1">
      <alignment horizontal="left" vertical="top" wrapText="1"/>
    </xf>
    <xf numFmtId="0" fontId="9" fillId="25" borderId="255" xfId="0" applyNumberFormat="1" applyFont="1" applyFill="1" applyBorder="1" applyAlignment="1">
      <alignment horizontal="left" vertical="top" wrapText="1"/>
    </xf>
    <xf numFmtId="0" fontId="9" fillId="25" borderId="323" xfId="0" applyNumberFormat="1" applyFont="1" applyFill="1" applyBorder="1" applyAlignment="1">
      <alignment horizontal="left" vertical="top" wrapText="1"/>
    </xf>
    <xf numFmtId="0" fontId="9" fillId="25" borderId="340" xfId="0" applyNumberFormat="1" applyFont="1" applyFill="1" applyBorder="1" applyAlignment="1">
      <alignment horizontal="left" vertical="top" wrapText="1"/>
    </xf>
    <xf numFmtId="0" fontId="9" fillId="25" borderId="341" xfId="0" applyNumberFormat="1" applyFont="1" applyFill="1" applyBorder="1" applyAlignment="1">
      <alignment horizontal="left" vertical="top" wrapText="1"/>
    </xf>
    <xf numFmtId="0" fontId="9" fillId="25" borderId="342" xfId="0" applyNumberFormat="1" applyFont="1" applyFill="1" applyBorder="1" applyAlignment="1">
      <alignment horizontal="left" vertical="top" wrapText="1"/>
    </xf>
    <xf numFmtId="0" fontId="9" fillId="25" borderId="343" xfId="0" applyNumberFormat="1" applyFont="1" applyFill="1" applyBorder="1" applyAlignment="1">
      <alignment horizontal="left" vertical="top" wrapText="1"/>
    </xf>
    <xf numFmtId="49" fontId="19" fillId="41" borderId="333" xfId="0" applyNumberFormat="1" applyFont="1" applyFill="1" applyBorder="1" applyAlignment="1">
      <alignment horizontal="left" vertical="center" wrapText="1"/>
    </xf>
    <xf numFmtId="0" fontId="57" fillId="16" borderId="201" xfId="0" applyFont="1" applyFill="1" applyBorder="1" applyAlignment="1">
      <alignment horizontal="left" vertical="center" wrapText="1"/>
    </xf>
    <xf numFmtId="0" fontId="57" fillId="16" borderId="1" xfId="0" applyFont="1" applyFill="1" applyBorder="1" applyAlignment="1">
      <alignment horizontal="left" vertical="center" wrapText="1"/>
    </xf>
    <xf numFmtId="0" fontId="57" fillId="16" borderId="97" xfId="0" applyFont="1" applyFill="1" applyBorder="1" applyAlignment="1">
      <alignment horizontal="left" vertical="center" wrapText="1"/>
    </xf>
    <xf numFmtId="0" fontId="27" fillId="16" borderId="125" xfId="0" applyFont="1" applyFill="1" applyBorder="1" applyAlignment="1">
      <alignment horizontal="right" vertical="center" wrapText="1"/>
    </xf>
    <xf numFmtId="0" fontId="27" fillId="16" borderId="137" xfId="0" applyFont="1" applyFill="1" applyBorder="1" applyAlignment="1">
      <alignment horizontal="right" vertical="center" wrapText="1"/>
    </xf>
    <xf numFmtId="0" fontId="57" fillId="16" borderId="68" xfId="0" applyFont="1" applyFill="1" applyBorder="1" applyAlignment="1">
      <alignment horizontal="left" vertical="center" wrapText="1"/>
    </xf>
    <xf numFmtId="0" fontId="57" fillId="16" borderId="8" xfId="0" applyFont="1" applyFill="1" applyBorder="1" applyAlignment="1">
      <alignment horizontal="left" vertical="center" wrapText="1"/>
    </xf>
    <xf numFmtId="0" fontId="57" fillId="16" borderId="14" xfId="0" applyFont="1" applyFill="1" applyBorder="1" applyAlignment="1">
      <alignment horizontal="left" vertical="center" wrapText="1"/>
    </xf>
    <xf numFmtId="0" fontId="57" fillId="16" borderId="20" xfId="0" applyFont="1" applyFill="1" applyBorder="1" applyAlignment="1">
      <alignment horizontal="left" vertical="center" wrapText="1"/>
    </xf>
    <xf numFmtId="0" fontId="57" fillId="16" borderId="24" xfId="0" applyFont="1" applyFill="1" applyBorder="1" applyAlignment="1">
      <alignment horizontal="left" vertical="center" wrapText="1"/>
    </xf>
    <xf numFmtId="0" fontId="57" fillId="16" borderId="37" xfId="0" applyFont="1" applyFill="1" applyBorder="1" applyAlignment="1">
      <alignment horizontal="left" vertical="center" wrapText="1"/>
    </xf>
    <xf numFmtId="0" fontId="18" fillId="16" borderId="55" xfId="0" applyFont="1" applyFill="1" applyBorder="1" applyAlignment="1">
      <alignment horizontal="left" vertical="top" wrapText="1"/>
    </xf>
    <xf numFmtId="0" fontId="18" fillId="16" borderId="57" xfId="0" applyFont="1" applyFill="1" applyBorder="1" applyAlignment="1">
      <alignment horizontal="left" vertical="top" wrapText="1"/>
    </xf>
    <xf numFmtId="0" fontId="72" fillId="16" borderId="189" xfId="0" applyFont="1" applyFill="1" applyBorder="1" applyAlignment="1">
      <alignment horizontal="center" vertical="center" wrapText="1"/>
    </xf>
    <xf numFmtId="0" fontId="72" fillId="16" borderId="329" xfId="0" applyFont="1" applyFill="1" applyBorder="1" applyAlignment="1">
      <alignment horizontal="center" vertical="center" wrapText="1"/>
    </xf>
    <xf numFmtId="0" fontId="72" fillId="16" borderId="190" xfId="0" applyFont="1" applyFill="1" applyBorder="1" applyAlignment="1">
      <alignment horizontal="center" vertical="center" wrapText="1"/>
    </xf>
    <xf numFmtId="0" fontId="71" fillId="37" borderId="132" xfId="0" applyFont="1" applyFill="1" applyBorder="1" applyAlignment="1">
      <alignment horizontal="left" vertical="top" wrapText="1"/>
    </xf>
    <xf numFmtId="0" fontId="71" fillId="22" borderId="132" xfId="0" applyFont="1" applyFill="1" applyBorder="1" applyAlignment="1">
      <alignment horizontal="left" vertical="top" wrapText="1"/>
    </xf>
    <xf numFmtId="0" fontId="36" fillId="10" borderId="132" xfId="0" applyFont="1" applyFill="1" applyBorder="1" applyAlignment="1">
      <alignment horizontal="left" vertical="top" wrapText="1"/>
    </xf>
    <xf numFmtId="0" fontId="36" fillId="19" borderId="132" xfId="0" applyFont="1" applyFill="1" applyBorder="1" applyAlignment="1">
      <alignment horizontal="left" vertical="top" wrapText="1"/>
    </xf>
    <xf numFmtId="0" fontId="71" fillId="8" borderId="132" xfId="0" applyFont="1" applyFill="1" applyBorder="1" applyAlignment="1">
      <alignment horizontal="left" vertical="top" wrapText="1"/>
    </xf>
    <xf numFmtId="49" fontId="9" fillId="38" borderId="132" xfId="0" applyNumberFormat="1" applyFont="1" applyFill="1" applyBorder="1" applyAlignment="1">
      <alignment horizontal="left" vertical="center" wrapText="1"/>
    </xf>
    <xf numFmtId="49" fontId="9" fillId="38" borderId="310" xfId="0" applyNumberFormat="1" applyFont="1" applyFill="1" applyBorder="1" applyAlignment="1">
      <alignment horizontal="left" vertical="center" wrapText="1"/>
    </xf>
    <xf numFmtId="0" fontId="35" fillId="0" borderId="127" xfId="0" applyFont="1" applyBorder="1" applyAlignment="1">
      <alignment horizontal="left" vertical="top"/>
    </xf>
    <xf numFmtId="0" fontId="25" fillId="0" borderId="176" xfId="0" applyFont="1" applyBorder="1" applyAlignment="1">
      <alignment horizontal="center" vertical="center"/>
    </xf>
    <xf numFmtId="0" fontId="25" fillId="55" borderId="75" xfId="0" applyFont="1" applyFill="1" applyBorder="1" applyAlignment="1">
      <alignment horizontal="left" vertical="top" wrapText="1"/>
    </xf>
    <xf numFmtId="0" fontId="35" fillId="3" borderId="3" xfId="0" applyFont="1" applyFill="1" applyBorder="1" applyAlignment="1">
      <alignment horizontal="center" vertical="center" wrapText="1"/>
    </xf>
    <xf numFmtId="49" fontId="39" fillId="43" borderId="8" xfId="0" applyNumberFormat="1" applyFont="1" applyFill="1" applyBorder="1" applyAlignment="1">
      <alignment horizontal="left" vertical="center" wrapText="1"/>
    </xf>
    <xf numFmtId="0" fontId="35" fillId="3" borderId="30" xfId="0" applyFont="1" applyFill="1" applyBorder="1" applyAlignment="1">
      <alignment horizontal="center" vertical="center" wrapText="1"/>
    </xf>
    <xf numFmtId="0" fontId="9" fillId="0" borderId="327" xfId="0" applyFont="1" applyBorder="1" applyAlignment="1"/>
    <xf numFmtId="0" fontId="14" fillId="34" borderId="59" xfId="0" applyFont="1" applyFill="1" applyBorder="1" applyAlignment="1">
      <alignment horizontal="left" vertical="center" wrapText="1"/>
    </xf>
    <xf numFmtId="0" fontId="51" fillId="34" borderId="39" xfId="0" applyFont="1" applyFill="1" applyBorder="1" applyAlignment="1">
      <alignment horizontal="left" vertical="center" wrapText="1"/>
    </xf>
    <xf numFmtId="0" fontId="40" fillId="53" borderId="21" xfId="0" applyFont="1" applyFill="1" applyBorder="1" applyAlignment="1">
      <alignment horizontal="left" vertical="center" wrapText="1"/>
    </xf>
    <xf numFmtId="0" fontId="51" fillId="34" borderId="96" xfId="0" applyFont="1" applyFill="1" applyBorder="1" applyAlignment="1">
      <alignment horizontal="left" vertical="center" wrapText="1"/>
    </xf>
    <xf numFmtId="0" fontId="72" fillId="16" borderId="186" xfId="0" applyFont="1" applyFill="1" applyBorder="1" applyAlignment="1">
      <alignment horizontal="center" vertical="center" wrapText="1"/>
    </xf>
    <xf numFmtId="0" fontId="9" fillId="0" borderId="345" xfId="0" applyFont="1" applyBorder="1" applyAlignment="1"/>
    <xf numFmtId="0" fontId="71" fillId="37" borderId="136" xfId="0" applyFont="1" applyFill="1" applyBorder="1" applyAlignment="1">
      <alignment horizontal="left" vertical="top" wrapText="1"/>
    </xf>
    <xf numFmtId="0" fontId="11" fillId="26" borderId="231" xfId="0" applyFont="1" applyFill="1" applyBorder="1" applyAlignment="1">
      <alignment horizontal="center" vertical="center" wrapText="1"/>
    </xf>
    <xf numFmtId="0" fontId="25" fillId="26" borderId="348" xfId="0" applyFont="1" applyFill="1" applyBorder="1" applyAlignment="1">
      <alignment horizontal="center" vertical="center" wrapText="1"/>
    </xf>
    <xf numFmtId="0" fontId="30" fillId="26" borderId="349" xfId="0" applyFont="1" applyFill="1" applyBorder="1" applyAlignment="1">
      <alignment horizontal="center" vertical="center" wrapText="1"/>
    </xf>
    <xf numFmtId="0" fontId="9" fillId="7" borderId="136" xfId="0" applyFont="1" applyFill="1" applyBorder="1" applyAlignment="1">
      <alignment horizontal="left" vertical="top" wrapText="1"/>
    </xf>
    <xf numFmtId="49" fontId="19" fillId="46" borderId="295" xfId="0" applyNumberFormat="1" applyFont="1" applyFill="1" applyBorder="1" applyAlignment="1">
      <alignment horizontal="left" vertical="center" wrapText="1"/>
    </xf>
    <xf numFmtId="0" fontId="9" fillId="9" borderId="350" xfId="0" applyNumberFormat="1" applyFont="1" applyFill="1" applyBorder="1" applyAlignment="1">
      <alignment horizontal="left" vertical="top" wrapText="1"/>
    </xf>
    <xf numFmtId="0" fontId="9" fillId="28" borderId="351" xfId="0" applyFont="1" applyFill="1" applyBorder="1" applyAlignment="1">
      <alignment horizontal="left" vertical="center"/>
    </xf>
    <xf numFmtId="0" fontId="73" fillId="8" borderId="21" xfId="0" applyFont="1" applyFill="1" applyBorder="1" applyAlignment="1">
      <alignment horizontal="left" vertical="top" wrapText="1"/>
    </xf>
    <xf numFmtId="0" fontId="19" fillId="37" borderId="21" xfId="0" applyNumberFormat="1" applyFont="1" applyFill="1" applyBorder="1" applyAlignment="1">
      <alignment horizontal="left" vertical="top" wrapText="1"/>
    </xf>
    <xf numFmtId="0" fontId="38" fillId="19" borderId="21" xfId="0" applyFont="1" applyFill="1" applyBorder="1" applyAlignment="1">
      <alignment horizontal="left" vertical="top" wrapText="1"/>
    </xf>
    <xf numFmtId="0" fontId="38" fillId="10" borderId="21" xfId="0" applyFont="1" applyFill="1" applyBorder="1" applyAlignment="1">
      <alignment horizontal="left" vertical="top" wrapText="1"/>
    </xf>
    <xf numFmtId="0" fontId="73" fillId="22" borderId="21" xfId="0" applyFont="1" applyFill="1" applyBorder="1" applyAlignment="1">
      <alignment horizontal="left" vertical="top" wrapText="1"/>
    </xf>
    <xf numFmtId="0" fontId="19" fillId="49" borderId="232" xfId="0" applyFont="1" applyFill="1" applyBorder="1" applyAlignment="1">
      <alignment horizontal="left" vertical="center" wrapText="1"/>
    </xf>
    <xf numFmtId="0" fontId="19" fillId="27" borderId="232" xfId="0" applyFont="1" applyFill="1" applyBorder="1" applyAlignment="1">
      <alignment horizontal="left" vertical="center"/>
    </xf>
    <xf numFmtId="0" fontId="19" fillId="27" borderId="352" xfId="0" applyNumberFormat="1" applyFont="1" applyFill="1" applyBorder="1" applyAlignment="1">
      <alignment horizontal="left" vertical="center" wrapText="1"/>
    </xf>
    <xf numFmtId="0" fontId="71" fillId="37" borderId="289" xfId="0" applyFont="1" applyFill="1" applyBorder="1" applyAlignment="1">
      <alignment horizontal="left" vertical="top" wrapText="1"/>
    </xf>
    <xf numFmtId="0" fontId="10" fillId="24" borderId="297" xfId="0" applyFont="1" applyFill="1" applyBorder="1" applyAlignment="1">
      <alignment horizontal="left" vertical="center" wrapText="1"/>
    </xf>
    <xf numFmtId="0" fontId="11" fillId="0" borderId="245" xfId="0" applyFont="1" applyBorder="1" applyAlignment="1">
      <alignment horizontal="left" vertical="center" wrapText="1"/>
    </xf>
    <xf numFmtId="0" fontId="11" fillId="7" borderId="246" xfId="0" applyFont="1" applyFill="1" applyBorder="1" applyAlignment="1">
      <alignment horizontal="left" vertical="center" wrapText="1"/>
    </xf>
    <xf numFmtId="0" fontId="59" fillId="8" borderId="353" xfId="0" applyFont="1" applyFill="1" applyBorder="1" applyAlignment="1">
      <alignment horizontal="left" vertical="center" wrapText="1"/>
    </xf>
    <xf numFmtId="0" fontId="59" fillId="37" borderId="132" xfId="0" applyFont="1" applyFill="1" applyBorder="1" applyAlignment="1">
      <alignment horizontal="left" vertical="center" wrapText="1"/>
    </xf>
    <xf numFmtId="0" fontId="41" fillId="19" borderId="132" xfId="0" applyFont="1" applyFill="1" applyBorder="1" applyAlignment="1">
      <alignment horizontal="left" vertical="center" wrapText="1"/>
    </xf>
    <xf numFmtId="0" fontId="41" fillId="57" borderId="132" xfId="0" applyFont="1" applyFill="1" applyBorder="1" applyAlignment="1">
      <alignment horizontal="left" vertical="center" wrapText="1"/>
    </xf>
    <xf numFmtId="0" fontId="59" fillId="22" borderId="229" xfId="0" applyFont="1" applyFill="1" applyBorder="1" applyAlignment="1">
      <alignment horizontal="left" vertical="center" wrapText="1"/>
    </xf>
    <xf numFmtId="0" fontId="18" fillId="16" borderId="56" xfId="0" applyFont="1" applyFill="1" applyBorder="1" applyAlignment="1">
      <alignment horizontal="left" vertical="top" wrapText="1"/>
    </xf>
    <xf numFmtId="0" fontId="27" fillId="16" borderId="48" xfId="0" applyFont="1" applyFill="1" applyBorder="1" applyAlignment="1">
      <alignment horizontal="right" vertical="center" wrapText="1"/>
    </xf>
    <xf numFmtId="0" fontId="18" fillId="16" borderId="54" xfId="0" applyFont="1" applyFill="1" applyBorder="1" applyAlignment="1">
      <alignment horizontal="left" vertical="top" wrapText="1"/>
    </xf>
    <xf numFmtId="0" fontId="9" fillId="0" borderId="345" xfId="0" applyFont="1" applyBorder="1"/>
    <xf numFmtId="0" fontId="36" fillId="10" borderId="68" xfId="0" applyFont="1" applyFill="1" applyBorder="1" applyAlignment="1">
      <alignment horizontal="left" vertical="top" wrapText="1"/>
    </xf>
    <xf numFmtId="0" fontId="36" fillId="19" borderId="68" xfId="0" applyFont="1" applyFill="1" applyBorder="1" applyAlignment="1">
      <alignment horizontal="left" vertical="top" wrapText="1"/>
    </xf>
    <xf numFmtId="0" fontId="36" fillId="19" borderId="17" xfId="0" applyFont="1" applyFill="1" applyBorder="1" applyAlignment="1">
      <alignment horizontal="left" vertical="top" wrapText="1"/>
    </xf>
    <xf numFmtId="0" fontId="36" fillId="50" borderId="68" xfId="0" applyFont="1" applyFill="1" applyBorder="1" applyAlignment="1">
      <alignment horizontal="left" vertical="top" wrapText="1"/>
    </xf>
    <xf numFmtId="0" fontId="51" fillId="34" borderId="36" xfId="0" applyFont="1" applyFill="1" applyBorder="1" applyAlignment="1">
      <alignment horizontal="left" vertical="center" wrapText="1"/>
    </xf>
    <xf numFmtId="0" fontId="51" fillId="34" borderId="49" xfId="0" applyFont="1" applyFill="1" applyBorder="1" applyAlignment="1">
      <alignment horizontal="left" vertical="center" wrapText="1"/>
    </xf>
    <xf numFmtId="0" fontId="14" fillId="34" borderId="14" xfId="0" applyFont="1" applyFill="1" applyBorder="1" applyAlignment="1">
      <alignment horizontal="left" vertical="center" wrapText="1"/>
    </xf>
    <xf numFmtId="0" fontId="50" fillId="53" borderId="226" xfId="0" applyFont="1" applyFill="1" applyBorder="1" applyAlignment="1">
      <alignment horizontal="left" vertical="center" wrapText="1"/>
    </xf>
    <xf numFmtId="0" fontId="53" fillId="34" borderId="33" xfId="0" applyFont="1" applyFill="1" applyBorder="1" applyAlignment="1">
      <alignment horizontal="left" vertical="center" wrapText="1"/>
    </xf>
    <xf numFmtId="0" fontId="50" fillId="53" borderId="8" xfId="0" applyFont="1" applyFill="1" applyBorder="1" applyAlignment="1">
      <alignment horizontal="left" vertical="center" wrapText="1"/>
    </xf>
    <xf numFmtId="0" fontId="40" fillId="46" borderId="8" xfId="0" applyFont="1" applyFill="1" applyBorder="1" applyAlignment="1">
      <alignment horizontal="left" vertical="center" wrapText="1"/>
    </xf>
    <xf numFmtId="0" fontId="40" fillId="45" borderId="8" xfId="0" applyFont="1" applyFill="1" applyBorder="1" applyAlignment="1">
      <alignment horizontal="left" vertical="center" wrapText="1"/>
    </xf>
    <xf numFmtId="0" fontId="40" fillId="44" borderId="8" xfId="0" applyFont="1" applyFill="1" applyBorder="1" applyAlignment="1">
      <alignment horizontal="left" vertical="center" wrapText="1"/>
    </xf>
    <xf numFmtId="0" fontId="40" fillId="53" borderId="24" xfId="0" applyFont="1" applyFill="1" applyBorder="1" applyAlignment="1">
      <alignment horizontal="left" vertical="center" wrapText="1"/>
    </xf>
    <xf numFmtId="0" fontId="53" fillId="34" borderId="34" xfId="0" applyFont="1" applyFill="1" applyBorder="1" applyAlignment="1">
      <alignment horizontal="left" vertical="center" wrapText="1"/>
    </xf>
    <xf numFmtId="0" fontId="40" fillId="43" borderId="21" xfId="0" applyFont="1" applyFill="1" applyBorder="1" applyAlignment="1">
      <alignment horizontal="left" vertical="center" wrapText="1"/>
    </xf>
    <xf numFmtId="0" fontId="53" fillId="34" borderId="95" xfId="0" applyFont="1" applyFill="1" applyBorder="1" applyAlignment="1">
      <alignment horizontal="left" vertical="center" wrapText="1"/>
    </xf>
    <xf numFmtId="0" fontId="40" fillId="43" borderId="8" xfId="0" applyFont="1" applyFill="1" applyBorder="1" applyAlignment="1">
      <alignment horizontal="left" vertical="center" wrapText="1"/>
    </xf>
    <xf numFmtId="0" fontId="51" fillId="34" borderId="0" xfId="0" applyFont="1" applyFill="1" applyBorder="1" applyAlignment="1">
      <alignment horizontal="left" vertical="center" wrapText="1"/>
    </xf>
    <xf numFmtId="49" fontId="54" fillId="53" borderId="68" xfId="0" applyNumberFormat="1" applyFont="1" applyFill="1" applyBorder="1" applyAlignment="1">
      <alignment horizontal="left" vertical="center" wrapText="1"/>
    </xf>
    <xf numFmtId="49" fontId="54" fillId="53" borderId="358" xfId="0" applyNumberFormat="1" applyFont="1" applyFill="1" applyBorder="1" applyAlignment="1">
      <alignment horizontal="left" vertical="center" wrapText="1"/>
    </xf>
    <xf numFmtId="49" fontId="54" fillId="53" borderId="20" xfId="0" applyNumberFormat="1" applyFont="1" applyFill="1" applyBorder="1" applyAlignment="1">
      <alignment horizontal="left" vertical="center" wrapText="1"/>
    </xf>
    <xf numFmtId="49" fontId="54" fillId="53" borderId="129" xfId="0" applyNumberFormat="1" applyFont="1" applyFill="1" applyBorder="1" applyAlignment="1">
      <alignment horizontal="left" vertical="center" wrapText="1"/>
    </xf>
    <xf numFmtId="0" fontId="79" fillId="50" borderId="68" xfId="0" applyFont="1" applyFill="1" applyBorder="1" applyAlignment="1">
      <alignment horizontal="left" vertical="center" wrapText="1"/>
    </xf>
    <xf numFmtId="49" fontId="54" fillId="53" borderId="17" xfId="0" applyNumberFormat="1" applyFont="1" applyFill="1" applyBorder="1" applyAlignment="1">
      <alignment horizontal="left" vertical="center" wrapText="1"/>
    </xf>
    <xf numFmtId="0" fontId="19" fillId="27" borderId="360" xfId="0" applyNumberFormat="1" applyFont="1" applyFill="1" applyBorder="1" applyAlignment="1">
      <alignment horizontal="left" vertical="top" wrapText="1"/>
    </xf>
    <xf numFmtId="0" fontId="54" fillId="50" borderId="33" xfId="0" applyFont="1" applyFill="1" applyBorder="1" applyAlignment="1">
      <alignment horizontal="left" vertical="center" wrapText="1"/>
    </xf>
    <xf numFmtId="0" fontId="25" fillId="17" borderId="212" xfId="0" applyFont="1" applyFill="1" applyBorder="1" applyAlignment="1">
      <alignment horizontal="left" vertical="top" wrapText="1"/>
    </xf>
    <xf numFmtId="0" fontId="25" fillId="22" borderId="212" xfId="0" applyFont="1" applyFill="1" applyBorder="1" applyAlignment="1">
      <alignment horizontal="left" vertical="top" wrapText="1"/>
    </xf>
    <xf numFmtId="49" fontId="25" fillId="55" borderId="68" xfId="0" applyNumberFormat="1" applyFont="1" applyFill="1" applyBorder="1" applyAlignment="1">
      <alignment horizontal="left" vertical="top" wrapText="1"/>
    </xf>
    <xf numFmtId="49" fontId="25" fillId="55" borderId="69" xfId="0" applyNumberFormat="1" applyFont="1" applyFill="1" applyBorder="1" applyAlignment="1">
      <alignment horizontal="left" vertical="top" wrapText="1"/>
    </xf>
    <xf numFmtId="0" fontId="35" fillId="55" borderId="36" xfId="0" applyFont="1" applyFill="1" applyBorder="1"/>
    <xf numFmtId="0" fontId="35" fillId="55" borderId="103" xfId="0" applyFont="1" applyFill="1" applyBorder="1"/>
    <xf numFmtId="0" fontId="9" fillId="39" borderId="59" xfId="0" applyFont="1" applyFill="1" applyBorder="1" applyAlignment="1">
      <alignment horizontal="left" vertical="center" wrapText="1"/>
    </xf>
    <xf numFmtId="0" fontId="9" fillId="39" borderId="65" xfId="0" applyFont="1" applyFill="1" applyBorder="1" applyAlignment="1">
      <alignment horizontal="left" vertical="center" wrapText="1"/>
    </xf>
    <xf numFmtId="0" fontId="9" fillId="2" borderId="351" xfId="0" applyFont="1" applyFill="1" applyBorder="1"/>
    <xf numFmtId="0" fontId="9" fillId="25" borderId="40" xfId="0" applyFont="1" applyFill="1" applyBorder="1"/>
    <xf numFmtId="49" fontId="14" fillId="46" borderId="21" xfId="0" applyNumberFormat="1" applyFont="1" applyFill="1" applyBorder="1" applyAlignment="1">
      <alignment horizontal="left" vertical="center" wrapText="1"/>
    </xf>
    <xf numFmtId="0" fontId="9" fillId="39" borderId="42" xfId="0" applyFont="1" applyFill="1" applyBorder="1" applyAlignment="1">
      <alignment horizontal="left" vertical="center" wrapText="1"/>
    </xf>
    <xf numFmtId="0" fontId="9" fillId="39" borderId="9" xfId="0" applyFont="1" applyFill="1" applyBorder="1" applyAlignment="1">
      <alignment horizontal="left" vertical="center" wrapText="1"/>
    </xf>
    <xf numFmtId="0" fontId="9" fillId="39" borderId="52" xfId="0" applyFont="1" applyFill="1" applyBorder="1" applyAlignment="1">
      <alignment horizontal="left" vertical="center" wrapText="1"/>
    </xf>
    <xf numFmtId="0" fontId="9" fillId="39" borderId="25" xfId="0" applyFont="1" applyFill="1" applyBorder="1" applyAlignment="1">
      <alignment horizontal="left" vertical="center" wrapText="1"/>
    </xf>
    <xf numFmtId="0" fontId="38" fillId="39" borderId="9" xfId="0" applyFont="1" applyFill="1" applyBorder="1" applyAlignment="1">
      <alignment horizontal="left" vertical="center" wrapText="1"/>
    </xf>
    <xf numFmtId="0" fontId="38" fillId="39" borderId="9" xfId="0" applyFont="1" applyFill="1" applyBorder="1" applyAlignment="1">
      <alignment horizontal="left" wrapText="1"/>
    </xf>
    <xf numFmtId="0" fontId="39" fillId="39" borderId="41" xfId="0" applyFont="1" applyFill="1" applyBorder="1" applyAlignment="1">
      <alignment horizontal="left" vertical="center" wrapText="1"/>
    </xf>
    <xf numFmtId="0" fontId="39" fillId="39" borderId="5" xfId="0" applyFont="1" applyFill="1" applyBorder="1" applyAlignment="1">
      <alignment horizontal="left" vertical="center" wrapText="1"/>
    </xf>
    <xf numFmtId="0" fontId="39" fillId="39" borderId="9" xfId="0" applyFont="1" applyFill="1" applyBorder="1" applyAlignment="1">
      <alignment horizontal="left" vertical="center" wrapText="1"/>
    </xf>
    <xf numFmtId="49" fontId="38" fillId="39" borderId="9" xfId="0" applyNumberFormat="1" applyFont="1" applyFill="1" applyBorder="1" applyAlignment="1">
      <alignment horizontal="left" vertical="center" wrapText="1"/>
    </xf>
    <xf numFmtId="49" fontId="10" fillId="39" borderId="5" xfId="0" applyNumberFormat="1" applyFont="1" applyFill="1" applyBorder="1" applyAlignment="1">
      <alignment horizontal="left" vertical="center" wrapText="1"/>
    </xf>
    <xf numFmtId="49" fontId="10" fillId="39" borderId="9" xfId="0" applyNumberFormat="1" applyFont="1" applyFill="1" applyBorder="1" applyAlignment="1">
      <alignment horizontal="left" vertical="center" wrapText="1"/>
    </xf>
    <xf numFmtId="49" fontId="10" fillId="39" borderId="41" xfId="0" applyNumberFormat="1" applyFont="1" applyFill="1" applyBorder="1" applyAlignment="1">
      <alignment horizontal="left" vertical="center" wrapText="1"/>
    </xf>
    <xf numFmtId="0" fontId="9" fillId="42" borderId="56" xfId="0" applyFont="1" applyFill="1" applyBorder="1" applyAlignment="1">
      <alignment horizontal="left" vertical="center" wrapText="1"/>
    </xf>
    <xf numFmtId="0" fontId="38" fillId="42" borderId="55" xfId="0" applyFont="1" applyFill="1" applyBorder="1" applyAlignment="1">
      <alignment horizontal="left" vertical="center" wrapText="1"/>
    </xf>
    <xf numFmtId="0" fontId="38" fillId="42" borderId="55" xfId="0" applyFont="1" applyFill="1" applyBorder="1" applyAlignment="1">
      <alignment horizontal="left" wrapText="1"/>
    </xf>
    <xf numFmtId="0" fontId="39" fillId="42" borderId="361" xfId="0" applyFont="1" applyFill="1" applyBorder="1" applyAlignment="1">
      <alignment horizontal="left" vertical="center" wrapText="1"/>
    </xf>
    <xf numFmtId="0" fontId="11" fillId="60" borderId="212" xfId="0" applyFont="1" applyFill="1" applyBorder="1" applyAlignment="1">
      <alignment horizontal="left" vertical="top" wrapText="1"/>
    </xf>
    <xf numFmtId="0" fontId="36" fillId="0" borderId="217" xfId="0" applyFont="1" applyBorder="1" applyAlignment="1">
      <alignment horizontal="center" vertical="center"/>
    </xf>
    <xf numFmtId="0" fontId="36" fillId="0" borderId="240" xfId="0" applyFont="1" applyBorder="1" applyAlignment="1">
      <alignment horizontal="center" vertical="center"/>
    </xf>
    <xf numFmtId="0" fontId="36" fillId="0" borderId="216" xfId="0" applyFont="1" applyBorder="1" applyAlignment="1">
      <alignment horizontal="center" vertical="center"/>
    </xf>
    <xf numFmtId="0" fontId="36" fillId="0" borderId="125" xfId="0" applyFont="1" applyBorder="1" applyAlignment="1">
      <alignment horizontal="center" vertical="center"/>
    </xf>
    <xf numFmtId="0" fontId="36" fillId="0" borderId="8" xfId="0" applyFont="1" applyBorder="1" applyAlignment="1">
      <alignment horizontal="center" vertical="center"/>
    </xf>
    <xf numFmtId="0" fontId="36" fillId="0" borderId="10" xfId="0" applyFont="1" applyBorder="1" applyAlignment="1">
      <alignment horizontal="center" vertical="center"/>
    </xf>
    <xf numFmtId="0" fontId="9" fillId="60" borderId="191" xfId="0" applyFont="1" applyFill="1" applyBorder="1" applyAlignment="1">
      <alignment horizontal="left" vertical="top" wrapText="1"/>
    </xf>
    <xf numFmtId="0" fontId="58" fillId="36" borderId="0" xfId="0" applyFont="1" applyFill="1" applyBorder="1" applyAlignment="1">
      <alignment horizontal="center" vertical="center" wrapText="1"/>
    </xf>
    <xf numFmtId="0" fontId="9" fillId="42" borderId="54" xfId="0" applyFont="1" applyFill="1" applyBorder="1" applyAlignment="1">
      <alignment horizontal="left" wrapText="1"/>
    </xf>
    <xf numFmtId="49" fontId="54" fillId="53" borderId="193" xfId="0" applyNumberFormat="1" applyFont="1" applyFill="1" applyBorder="1" applyAlignment="1">
      <alignment horizontal="left" vertical="center" wrapText="1"/>
    </xf>
    <xf numFmtId="0" fontId="54" fillId="53" borderId="22" xfId="0" applyFont="1" applyFill="1" applyBorder="1" applyAlignment="1">
      <alignment horizontal="left" vertical="center" wrapText="1"/>
    </xf>
    <xf numFmtId="0" fontId="51" fillId="34" borderId="18" xfId="0" applyFont="1" applyFill="1" applyBorder="1" applyAlignment="1">
      <alignment horizontal="left" vertical="center" wrapText="1"/>
    </xf>
    <xf numFmtId="0" fontId="38" fillId="39" borderId="42" xfId="0" applyFont="1" applyFill="1" applyBorder="1" applyAlignment="1">
      <alignment horizontal="left" vertical="center" wrapText="1"/>
    </xf>
    <xf numFmtId="0" fontId="38" fillId="39" borderId="59" xfId="0" applyFont="1" applyFill="1" applyBorder="1" applyAlignment="1">
      <alignment horizontal="left" vertical="center" wrapText="1"/>
    </xf>
    <xf numFmtId="0" fontId="38" fillId="39" borderId="65" xfId="0" applyFont="1" applyFill="1" applyBorder="1" applyAlignment="1">
      <alignment horizontal="left" vertical="center" wrapText="1"/>
    </xf>
    <xf numFmtId="0" fontId="38" fillId="42" borderId="56" xfId="0" applyFont="1" applyFill="1" applyBorder="1" applyAlignment="1">
      <alignment horizontal="left" vertical="center" wrapText="1"/>
    </xf>
    <xf numFmtId="0" fontId="51" fillId="34" borderId="8" xfId="0" applyFont="1" applyFill="1" applyBorder="1" applyAlignment="1">
      <alignment horizontal="left" vertical="center" wrapText="1"/>
    </xf>
    <xf numFmtId="0" fontId="33" fillId="3" borderId="363" xfId="0" applyFont="1" applyFill="1" applyBorder="1" applyAlignment="1">
      <alignment horizontal="center" vertical="center" wrapText="1"/>
    </xf>
    <xf numFmtId="0" fontId="33" fillId="3" borderId="175" xfId="0" applyFont="1" applyFill="1" applyBorder="1" applyAlignment="1">
      <alignment horizontal="center" vertical="center" wrapText="1"/>
    </xf>
    <xf numFmtId="49" fontId="33" fillId="3" borderId="2" xfId="0" applyNumberFormat="1" applyFont="1" applyFill="1" applyBorder="1" applyAlignment="1">
      <alignment horizontal="center" vertical="center" wrapText="1"/>
    </xf>
    <xf numFmtId="49" fontId="33" fillId="3" borderId="326" xfId="0" applyNumberFormat="1" applyFont="1" applyFill="1" applyBorder="1" applyAlignment="1">
      <alignment horizontal="center" vertical="center" wrapText="1"/>
    </xf>
    <xf numFmtId="0" fontId="39" fillId="42" borderId="55" xfId="0" applyFont="1" applyFill="1" applyBorder="1" applyAlignment="1">
      <alignment horizontal="left" vertical="center" wrapText="1"/>
    </xf>
    <xf numFmtId="0" fontId="9" fillId="2" borderId="9" xfId="0" applyFont="1" applyFill="1" applyBorder="1" applyAlignment="1">
      <alignment vertical="center" wrapText="1"/>
    </xf>
    <xf numFmtId="0" fontId="9" fillId="2" borderId="36" xfId="0" applyFont="1" applyFill="1" applyBorder="1" applyAlignment="1">
      <alignment vertical="center" wrapText="1"/>
    </xf>
    <xf numFmtId="0" fontId="9" fillId="2" borderId="46" xfId="0" applyFont="1" applyFill="1" applyBorder="1" applyAlignment="1">
      <alignment vertical="center" wrapText="1"/>
    </xf>
    <xf numFmtId="0" fontId="51" fillId="34" borderId="22" xfId="0" applyFont="1" applyFill="1" applyBorder="1" applyAlignment="1">
      <alignment horizontal="left" vertical="center" wrapText="1"/>
    </xf>
    <xf numFmtId="0" fontId="35" fillId="3" borderId="195" xfId="0" applyFont="1" applyFill="1" applyBorder="1" applyAlignment="1">
      <alignment horizontal="center" vertical="center" wrapText="1"/>
    </xf>
    <xf numFmtId="0" fontId="42" fillId="3" borderId="185" xfId="0" applyFont="1" applyFill="1" applyBorder="1" applyAlignment="1">
      <alignment horizontal="center" vertical="center" wrapText="1"/>
    </xf>
    <xf numFmtId="0" fontId="42" fillId="3" borderId="208" xfId="0" applyFont="1" applyFill="1" applyBorder="1" applyAlignment="1">
      <alignment horizontal="center" vertical="center" wrapText="1"/>
    </xf>
    <xf numFmtId="0" fontId="45" fillId="3" borderId="208" xfId="0" applyFont="1" applyFill="1" applyBorder="1" applyAlignment="1">
      <alignment horizontal="center" vertical="center" wrapText="1"/>
    </xf>
    <xf numFmtId="0" fontId="45" fillId="3" borderId="174" xfId="0" applyFont="1" applyFill="1" applyBorder="1" applyAlignment="1">
      <alignment horizontal="center" vertical="center" wrapText="1"/>
    </xf>
    <xf numFmtId="0" fontId="9" fillId="0" borderId="117" xfId="0" applyFont="1" applyBorder="1" applyAlignment="1">
      <alignment wrapText="1"/>
    </xf>
    <xf numFmtId="0" fontId="35" fillId="0" borderId="211" xfId="0" applyFont="1" applyBorder="1" applyAlignment="1">
      <alignment horizontal="center" vertical="center" wrapText="1"/>
    </xf>
    <xf numFmtId="0" fontId="9" fillId="0" borderId="277" xfId="0" applyFont="1" applyBorder="1" applyAlignment="1">
      <alignment wrapText="1"/>
    </xf>
    <xf numFmtId="0" fontId="9" fillId="0" borderId="301" xfId="0" applyFont="1" applyBorder="1" applyAlignment="1">
      <alignment wrapText="1"/>
    </xf>
    <xf numFmtId="0" fontId="25" fillId="55" borderId="75" xfId="0" applyFont="1" applyFill="1" applyBorder="1" applyAlignment="1">
      <alignment horizontal="left" vertical="top" wrapText="1"/>
    </xf>
    <xf numFmtId="0" fontId="25" fillId="0" borderId="59" xfId="0" applyFont="1" applyBorder="1" applyAlignment="1">
      <alignment horizontal="left" vertical="top" wrapText="1"/>
    </xf>
    <xf numFmtId="0" fontId="9" fillId="0" borderId="278" xfId="0" applyFont="1" applyBorder="1" applyAlignment="1">
      <alignment wrapText="1"/>
    </xf>
    <xf numFmtId="0" fontId="51" fillId="34" borderId="246" xfId="0" applyFont="1" applyFill="1" applyBorder="1" applyAlignment="1">
      <alignment horizontal="left" vertical="center" wrapText="1"/>
    </xf>
    <xf numFmtId="0" fontId="9" fillId="0" borderId="33" xfId="0" applyFont="1" applyBorder="1" applyAlignment="1">
      <alignment horizontal="left" vertical="center" wrapText="1"/>
    </xf>
    <xf numFmtId="0" fontId="9" fillId="0" borderId="0" xfId="0" applyFont="1" applyAlignment="1">
      <alignment wrapText="1"/>
    </xf>
    <xf numFmtId="0" fontId="0" fillId="0" borderId="0" xfId="0" applyAlignment="1">
      <alignment wrapText="1"/>
    </xf>
    <xf numFmtId="0" fontId="14" fillId="34" borderId="8" xfId="0" applyFont="1" applyFill="1" applyBorder="1" applyAlignment="1">
      <alignment horizontal="left" vertical="center" wrapText="1"/>
    </xf>
    <xf numFmtId="0" fontId="9" fillId="0" borderId="279" xfId="0" applyFont="1" applyBorder="1" applyAlignment="1">
      <alignment wrapText="1"/>
    </xf>
    <xf numFmtId="49" fontId="14" fillId="45" borderId="8" xfId="0" applyNumberFormat="1" applyFont="1" applyFill="1" applyBorder="1" applyAlignment="1">
      <alignment horizontal="left" vertical="center" wrapText="1"/>
    </xf>
    <xf numFmtId="49" fontId="38" fillId="42" borderId="55" xfId="0" applyNumberFormat="1" applyFont="1" applyFill="1" applyBorder="1" applyAlignment="1">
      <alignment horizontal="left" vertical="center" wrapText="1"/>
    </xf>
    <xf numFmtId="0" fontId="39" fillId="42" borderId="56" xfId="0" applyFont="1" applyFill="1" applyBorder="1" applyAlignment="1">
      <alignment horizontal="left" vertical="center" wrapText="1"/>
    </xf>
    <xf numFmtId="0" fontId="11" fillId="3" borderId="29" xfId="0" applyFont="1" applyFill="1" applyBorder="1" applyAlignment="1">
      <alignment horizontal="center" vertical="center" wrapText="1"/>
    </xf>
    <xf numFmtId="0" fontId="58" fillId="16" borderId="8" xfId="0" applyFont="1" applyFill="1" applyBorder="1" applyAlignment="1">
      <alignment horizontal="center" vertical="center" wrapText="1"/>
    </xf>
    <xf numFmtId="0" fontId="40" fillId="16" borderId="53" xfId="0" applyFont="1" applyFill="1" applyBorder="1" applyAlignment="1">
      <alignment horizontal="left" vertical="top" wrapText="1"/>
    </xf>
    <xf numFmtId="0" fontId="40" fillId="16" borderId="77" xfId="0" applyFont="1" applyFill="1" applyBorder="1" applyAlignment="1">
      <alignment horizontal="left" vertical="top" wrapText="1"/>
    </xf>
    <xf numFmtId="0" fontId="58" fillId="16" borderId="24" xfId="0" applyFont="1" applyFill="1" applyBorder="1" applyAlignment="1">
      <alignment horizontal="center" vertical="center" wrapText="1"/>
    </xf>
    <xf numFmtId="0" fontId="13" fillId="16" borderId="14" xfId="0" applyFont="1" applyFill="1" applyBorder="1" applyAlignment="1">
      <alignment horizontal="left" vertical="top" wrapText="1"/>
    </xf>
    <xf numFmtId="0" fontId="9" fillId="16" borderId="53" xfId="0" applyFont="1" applyFill="1" applyBorder="1" applyAlignment="1">
      <alignment horizontal="left" vertical="top" wrapText="1"/>
    </xf>
    <xf numFmtId="0" fontId="40" fillId="16" borderId="50" xfId="0" applyFont="1" applyFill="1" applyBorder="1" applyAlignment="1">
      <alignment horizontal="left" vertical="top" wrapText="1"/>
    </xf>
    <xf numFmtId="0" fontId="13" fillId="16" borderId="37" xfId="0" applyFont="1" applyFill="1" applyBorder="1" applyAlignment="1">
      <alignment horizontal="left" vertical="top" wrapText="1"/>
    </xf>
    <xf numFmtId="0" fontId="13" fillId="16" borderId="39" xfId="0" applyFont="1" applyFill="1" applyBorder="1" applyAlignment="1">
      <alignment horizontal="left" vertical="top" wrapText="1"/>
    </xf>
    <xf numFmtId="0" fontId="9" fillId="16" borderId="50" xfId="0" applyFont="1" applyFill="1" applyBorder="1" applyAlignment="1">
      <alignment horizontal="left" vertical="top" wrapText="1"/>
    </xf>
    <xf numFmtId="0" fontId="54" fillId="16" borderId="37" xfId="0" applyFont="1" applyFill="1" applyBorder="1" applyAlignment="1">
      <alignment horizontal="left" vertical="top" wrapText="1"/>
    </xf>
    <xf numFmtId="0" fontId="29" fillId="37" borderId="68" xfId="0" applyFont="1" applyFill="1" applyBorder="1" applyAlignment="1">
      <alignment horizontal="left" vertical="top" wrapText="1"/>
    </xf>
    <xf numFmtId="0" fontId="9" fillId="39" borderId="58" xfId="0" applyFont="1" applyFill="1" applyBorder="1" applyAlignment="1">
      <alignment horizontal="left" vertical="top" wrapText="1"/>
    </xf>
    <xf numFmtId="0" fontId="9" fillId="39" borderId="33" xfId="0" applyFont="1" applyFill="1" applyBorder="1" applyAlignment="1">
      <alignment horizontal="left" vertical="top" wrapText="1"/>
    </xf>
    <xf numFmtId="0" fontId="9" fillId="39" borderId="71" xfId="0" applyFont="1" applyFill="1" applyBorder="1" applyAlignment="1">
      <alignment horizontal="left" vertical="top" wrapText="1"/>
    </xf>
    <xf numFmtId="0" fontId="54" fillId="53" borderId="24" xfId="0" applyFont="1" applyFill="1" applyBorder="1" applyAlignment="1">
      <alignment horizontal="left" vertical="center" wrapText="1"/>
    </xf>
    <xf numFmtId="0" fontId="51" fillId="34" borderId="24" xfId="0" applyFont="1" applyFill="1" applyBorder="1" applyAlignment="1">
      <alignment horizontal="left" vertical="center" wrapText="1"/>
    </xf>
    <xf numFmtId="0" fontId="35" fillId="55" borderId="35" xfId="0" applyFont="1" applyFill="1" applyBorder="1"/>
    <xf numFmtId="0" fontId="40" fillId="56" borderId="66" xfId="0" applyFont="1" applyFill="1" applyBorder="1" applyAlignment="1">
      <alignment horizontal="left" vertical="center" wrapText="1"/>
    </xf>
    <xf numFmtId="49" fontId="40" fillId="56" borderId="4" xfId="0" applyNumberFormat="1" applyFont="1" applyFill="1" applyBorder="1" applyAlignment="1">
      <alignment horizontal="left" vertical="center" wrapText="1"/>
    </xf>
    <xf numFmtId="0" fontId="9" fillId="39" borderId="55" xfId="0" applyFont="1" applyFill="1" applyBorder="1" applyAlignment="1">
      <alignment horizontal="left" vertical="top" wrapText="1"/>
    </xf>
    <xf numFmtId="0" fontId="9" fillId="39" borderId="128" xfId="0" applyFont="1" applyFill="1" applyBorder="1" applyAlignment="1">
      <alignment horizontal="left" vertical="top" wrapText="1"/>
    </xf>
    <xf numFmtId="0" fontId="54" fillId="53" borderId="21" xfId="0" applyFont="1" applyFill="1" applyBorder="1" applyAlignment="1">
      <alignment horizontal="left" vertical="center" wrapText="1"/>
    </xf>
    <xf numFmtId="0" fontId="51" fillId="34" borderId="21" xfId="0" applyFont="1" applyFill="1" applyBorder="1" applyAlignment="1">
      <alignment horizontal="left" vertical="center" wrapText="1"/>
    </xf>
    <xf numFmtId="0" fontId="14" fillId="34" borderId="4" xfId="0" applyFont="1" applyFill="1" applyBorder="1" applyAlignment="1">
      <alignment horizontal="left" vertical="center" wrapText="1"/>
    </xf>
    <xf numFmtId="0" fontId="38" fillId="44" borderId="24" xfId="0" applyFont="1" applyFill="1" applyBorder="1" applyAlignment="1">
      <alignment horizontal="left" vertical="center" wrapText="1"/>
    </xf>
    <xf numFmtId="0" fontId="9" fillId="39" borderId="96" xfId="0" applyFont="1" applyFill="1" applyBorder="1" applyAlignment="1">
      <alignment horizontal="left" vertical="top" wrapText="1"/>
    </xf>
    <xf numFmtId="0" fontId="64" fillId="43" borderId="42" xfId="0" applyFont="1" applyFill="1" applyBorder="1" applyAlignment="1">
      <alignment horizontal="left" vertical="center" wrapText="1"/>
    </xf>
    <xf numFmtId="49" fontId="38" fillId="39" borderId="42" xfId="0" applyNumberFormat="1" applyFont="1" applyFill="1" applyBorder="1" applyAlignment="1">
      <alignment horizontal="left" vertical="center" wrapText="1"/>
    </xf>
    <xf numFmtId="49" fontId="38" fillId="39" borderId="59" xfId="0" applyNumberFormat="1" applyFont="1" applyFill="1" applyBorder="1" applyAlignment="1">
      <alignment horizontal="left" vertical="center" wrapText="1"/>
    </xf>
    <xf numFmtId="49" fontId="38" fillId="39" borderId="65" xfId="0" applyNumberFormat="1" applyFont="1" applyFill="1" applyBorder="1" applyAlignment="1">
      <alignment horizontal="left" vertical="center" wrapText="1"/>
    </xf>
    <xf numFmtId="0" fontId="71" fillId="8" borderId="68" xfId="0" applyFont="1" applyFill="1" applyBorder="1" applyAlignment="1">
      <alignment horizontal="left" vertical="center" wrapText="1"/>
    </xf>
    <xf numFmtId="0" fontId="29" fillId="37" borderId="68" xfId="0" applyFont="1" applyFill="1" applyBorder="1" applyAlignment="1">
      <alignment horizontal="left" vertical="center" wrapText="1"/>
    </xf>
    <xf numFmtId="0" fontId="71" fillId="37" borderId="68" xfId="0" applyFont="1" applyFill="1" applyBorder="1" applyAlignment="1">
      <alignment horizontal="left" vertical="center" wrapText="1"/>
    </xf>
    <xf numFmtId="0" fontId="36" fillId="19" borderId="66" xfId="0" applyFont="1" applyFill="1" applyBorder="1" applyAlignment="1">
      <alignment horizontal="left" vertical="center" wrapText="1"/>
    </xf>
    <xf numFmtId="0" fontId="36" fillId="19" borderId="68" xfId="0" applyFont="1" applyFill="1" applyBorder="1" applyAlignment="1">
      <alignment horizontal="left" vertical="center" wrapText="1"/>
    </xf>
    <xf numFmtId="0" fontId="36" fillId="10" borderId="68" xfId="0" applyFont="1" applyFill="1" applyBorder="1" applyAlignment="1">
      <alignment horizontal="left" vertical="center" wrapText="1"/>
    </xf>
    <xf numFmtId="49" fontId="38" fillId="39" borderId="41" xfId="0" applyNumberFormat="1" applyFont="1" applyFill="1" applyBorder="1" applyAlignment="1">
      <alignment horizontal="left" vertical="center" wrapText="1"/>
    </xf>
    <xf numFmtId="49" fontId="38" fillId="39" borderId="49" xfId="0" applyNumberFormat="1" applyFont="1" applyFill="1" applyBorder="1" applyAlignment="1">
      <alignment horizontal="left" vertical="center" wrapText="1"/>
    </xf>
    <xf numFmtId="49" fontId="38" fillId="39" borderId="63" xfId="0" applyNumberFormat="1" applyFont="1" applyFill="1" applyBorder="1" applyAlignment="1">
      <alignment horizontal="left" vertical="center" wrapText="1"/>
    </xf>
    <xf numFmtId="0" fontId="36" fillId="10" borderId="20" xfId="0" applyFont="1" applyFill="1" applyBorder="1" applyAlignment="1">
      <alignment horizontal="left" vertical="center" wrapText="1"/>
    </xf>
    <xf numFmtId="0" fontId="54" fillId="36" borderId="24" xfId="0" applyFont="1" applyFill="1" applyBorder="1" applyAlignment="1">
      <alignment horizontal="center" vertical="center" wrapText="1"/>
    </xf>
    <xf numFmtId="49" fontId="39" fillId="42" borderId="55" xfId="0" applyNumberFormat="1" applyFont="1" applyFill="1" applyBorder="1" applyAlignment="1">
      <alignment horizontal="left" vertical="center" wrapText="1"/>
    </xf>
    <xf numFmtId="0" fontId="51" fillId="34" borderId="70" xfId="0" applyFont="1" applyFill="1" applyBorder="1" applyAlignment="1">
      <alignment horizontal="left" vertical="center" wrapText="1"/>
    </xf>
    <xf numFmtId="0" fontId="54" fillId="53" borderId="18" xfId="0" applyFont="1" applyFill="1" applyBorder="1" applyAlignment="1">
      <alignment horizontal="left" vertical="center" wrapText="1"/>
    </xf>
    <xf numFmtId="49" fontId="10" fillId="39" borderId="42" xfId="0" applyNumberFormat="1" applyFont="1" applyFill="1" applyBorder="1" applyAlignment="1">
      <alignment horizontal="left" vertical="center" wrapText="1"/>
    </xf>
    <xf numFmtId="49" fontId="10" fillId="39" borderId="59" xfId="0" applyNumberFormat="1" applyFont="1" applyFill="1" applyBorder="1" applyAlignment="1">
      <alignment horizontal="left" vertical="center" wrapText="1"/>
    </xf>
    <xf numFmtId="49" fontId="10" fillId="39" borderId="65" xfId="0" applyNumberFormat="1" applyFont="1" applyFill="1" applyBorder="1" applyAlignment="1">
      <alignment horizontal="left" vertical="center" wrapText="1"/>
    </xf>
    <xf numFmtId="49" fontId="14" fillId="41" borderId="19" xfId="0" applyNumberFormat="1" applyFont="1" applyFill="1" applyBorder="1" applyAlignment="1">
      <alignment horizontal="left" vertical="center" wrapText="1"/>
    </xf>
    <xf numFmtId="49" fontId="10" fillId="42" borderId="265" xfId="0" applyNumberFormat="1" applyFont="1" applyFill="1" applyBorder="1" applyAlignment="1">
      <alignment horizontal="left" vertical="center" wrapText="1"/>
    </xf>
    <xf numFmtId="0" fontId="19" fillId="41" borderId="182" xfId="0" applyFont="1" applyFill="1" applyBorder="1" applyAlignment="1">
      <alignment horizontal="left" vertical="center" wrapText="1"/>
    </xf>
    <xf numFmtId="0" fontId="80" fillId="36" borderId="14" xfId="0" applyFont="1" applyFill="1" applyBorder="1" applyAlignment="1">
      <alignment horizontal="center" vertical="center" wrapText="1"/>
    </xf>
    <xf numFmtId="0" fontId="71" fillId="22" borderId="68" xfId="0" applyFont="1" applyFill="1" applyBorder="1" applyAlignment="1">
      <alignment horizontal="left" vertical="top" wrapText="1"/>
    </xf>
    <xf numFmtId="0" fontId="19" fillId="41" borderId="47" xfId="0" applyFont="1" applyFill="1" applyBorder="1" applyAlignment="1">
      <alignment horizontal="left" vertical="center" wrapText="1"/>
    </xf>
    <xf numFmtId="49" fontId="10" fillId="42" borderId="57" xfId="0" applyNumberFormat="1" applyFont="1" applyFill="1" applyBorder="1" applyAlignment="1">
      <alignment horizontal="left" vertical="center" wrapText="1"/>
    </xf>
    <xf numFmtId="0" fontId="54" fillId="36" borderId="68" xfId="0" applyFont="1" applyFill="1" applyBorder="1" applyAlignment="1">
      <alignment horizontal="center" vertical="center" wrapText="1"/>
    </xf>
    <xf numFmtId="0" fontId="36" fillId="19" borderId="20" xfId="0" applyFont="1" applyFill="1" applyBorder="1" applyAlignment="1">
      <alignment horizontal="left" vertical="center" wrapText="1"/>
    </xf>
    <xf numFmtId="0" fontId="14" fillId="34" borderId="37" xfId="0" applyFont="1" applyFill="1" applyBorder="1" applyAlignment="1">
      <alignment horizontal="left" vertical="center" wrapText="1"/>
    </xf>
    <xf numFmtId="0" fontId="36" fillId="10" borderId="17" xfId="0" applyFont="1" applyFill="1" applyBorder="1" applyAlignment="1">
      <alignment horizontal="left" vertical="center" wrapText="1"/>
    </xf>
    <xf numFmtId="0" fontId="14" fillId="34" borderId="39" xfId="0" applyFont="1" applyFill="1" applyBorder="1" applyAlignment="1">
      <alignment horizontal="left" vertical="center" wrapText="1"/>
    </xf>
    <xf numFmtId="0" fontId="36" fillId="50" borderId="20" xfId="0" applyFont="1" applyFill="1" applyBorder="1" applyAlignment="1">
      <alignment horizontal="left" vertical="center" wrapText="1"/>
    </xf>
    <xf numFmtId="0" fontId="8" fillId="54" borderId="112" xfId="0" applyFont="1" applyFill="1" applyBorder="1" applyAlignment="1">
      <alignment horizontal="left" vertical="center"/>
    </xf>
    <xf numFmtId="0" fontId="8" fillId="54" borderId="86" xfId="0" applyFont="1" applyFill="1" applyBorder="1" applyAlignment="1">
      <alignment horizontal="left" vertical="center"/>
    </xf>
    <xf numFmtId="0" fontId="44" fillId="54" borderId="91" xfId="0" applyFont="1" applyFill="1" applyBorder="1" applyAlignment="1">
      <alignment horizontal="left" vertical="center"/>
    </xf>
    <xf numFmtId="0" fontId="44" fillId="59" borderId="87" xfId="0" applyFont="1" applyFill="1" applyBorder="1" applyAlignment="1">
      <alignment horizontal="left" vertical="center"/>
    </xf>
    <xf numFmtId="0" fontId="11" fillId="59" borderId="197" xfId="0" applyFont="1" applyFill="1" applyBorder="1" applyAlignment="1">
      <alignment horizontal="center" vertical="center" wrapText="1"/>
    </xf>
    <xf numFmtId="0" fontId="30" fillId="8" borderId="371" xfId="0" applyFont="1" applyFill="1" applyBorder="1" applyAlignment="1">
      <alignment horizontal="center" vertical="center" wrapText="1"/>
    </xf>
    <xf numFmtId="0" fontId="19" fillId="8" borderId="370" xfId="0" applyFont="1" applyFill="1" applyBorder="1" applyAlignment="1">
      <alignment horizontal="center" vertical="center" wrapText="1"/>
    </xf>
    <xf numFmtId="0" fontId="25" fillId="55" borderId="55" xfId="0" applyFont="1" applyFill="1" applyBorder="1" applyAlignment="1">
      <alignment horizontal="left" vertical="top" wrapText="1"/>
    </xf>
    <xf numFmtId="0" fontId="25" fillId="55" borderId="57" xfId="0" applyFont="1" applyFill="1" applyBorder="1" applyAlignment="1">
      <alignment horizontal="left" vertical="top" wrapText="1"/>
    </xf>
    <xf numFmtId="0" fontId="11" fillId="55" borderId="197" xfId="0" applyFont="1" applyFill="1" applyBorder="1" applyAlignment="1">
      <alignment horizontal="center" vertical="center" wrapText="1"/>
    </xf>
    <xf numFmtId="0" fontId="11" fillId="55" borderId="196" xfId="0" applyFont="1" applyFill="1" applyBorder="1" applyAlignment="1">
      <alignment horizontal="center" vertical="center" wrapText="1"/>
    </xf>
    <xf numFmtId="0" fontId="25" fillId="16" borderId="377" xfId="0" applyFont="1" applyFill="1" applyBorder="1" applyAlignment="1">
      <alignment horizontal="center" vertical="center" wrapText="1"/>
    </xf>
    <xf numFmtId="0" fontId="11" fillId="16" borderId="379" xfId="0" applyFont="1" applyFill="1" applyBorder="1" applyAlignment="1">
      <alignment horizontal="left" vertical="top" wrapText="1"/>
    </xf>
    <xf numFmtId="16" fontId="25" fillId="16" borderId="380" xfId="0" applyNumberFormat="1" applyFont="1" applyFill="1" applyBorder="1" applyAlignment="1">
      <alignment horizontal="center" vertical="center" wrapText="1"/>
    </xf>
    <xf numFmtId="0" fontId="11" fillId="16" borderId="382" xfId="0" applyFont="1" applyFill="1" applyBorder="1" applyAlignment="1">
      <alignment horizontal="left" vertical="top" wrapText="1"/>
    </xf>
    <xf numFmtId="0" fontId="25" fillId="55" borderId="56" xfId="0" applyFont="1" applyFill="1" applyBorder="1" applyAlignment="1">
      <alignment horizontal="left" vertical="top" wrapText="1"/>
    </xf>
    <xf numFmtId="0" fontId="11" fillId="55" borderId="369" xfId="0" applyFont="1" applyFill="1" applyBorder="1" applyAlignment="1">
      <alignment horizontal="center" vertical="center" wrapText="1"/>
    </xf>
    <xf numFmtId="0" fontId="25" fillId="16" borderId="383" xfId="0" applyFont="1" applyFill="1" applyBorder="1" applyAlignment="1">
      <alignment horizontal="center" vertical="center" wrapText="1"/>
    </xf>
    <xf numFmtId="0" fontId="11" fillId="16" borderId="385" xfId="0" applyFont="1" applyFill="1" applyBorder="1" applyAlignment="1">
      <alignment horizontal="left" vertical="top" wrapText="1"/>
    </xf>
    <xf numFmtId="0" fontId="49" fillId="2" borderId="36" xfId="0" applyFont="1" applyFill="1" applyBorder="1" applyAlignment="1">
      <alignment horizontal="center" vertical="center" wrapText="1"/>
    </xf>
    <xf numFmtId="0" fontId="11" fillId="16" borderId="46" xfId="0" applyFont="1" applyFill="1" applyBorder="1" applyAlignment="1">
      <alignment horizontal="left" vertical="top" wrapText="1"/>
    </xf>
    <xf numFmtId="0" fontId="11" fillId="16" borderId="63" xfId="0" applyFont="1" applyFill="1" applyBorder="1" applyAlignment="1">
      <alignment horizontal="left" vertical="top" wrapText="1"/>
    </xf>
    <xf numFmtId="0" fontId="11" fillId="16" borderId="388" xfId="0" applyFont="1" applyFill="1" applyBorder="1" applyAlignment="1">
      <alignment horizontal="left" vertical="top" wrapText="1"/>
    </xf>
    <xf numFmtId="0" fontId="11" fillId="16" borderId="65" xfId="0" applyFont="1" applyFill="1" applyBorder="1" applyAlignment="1">
      <alignment horizontal="left" vertical="top" wrapText="1"/>
    </xf>
    <xf numFmtId="0" fontId="19" fillId="62" borderId="93" xfId="0" applyFont="1" applyFill="1" applyBorder="1" applyAlignment="1">
      <alignment horizontal="center" vertical="center" wrapText="1"/>
    </xf>
    <xf numFmtId="0" fontId="30" fillId="62" borderId="389" xfId="0" applyFont="1" applyFill="1" applyBorder="1" applyAlignment="1">
      <alignment horizontal="center" vertical="center" wrapText="1"/>
    </xf>
    <xf numFmtId="0" fontId="35" fillId="3" borderId="332" xfId="0" applyFont="1" applyFill="1" applyBorder="1" applyAlignment="1">
      <alignment horizontal="center" vertical="center" wrapText="1"/>
    </xf>
    <xf numFmtId="0" fontId="35" fillId="3" borderId="64" xfId="0" applyFont="1" applyFill="1" applyBorder="1" applyAlignment="1">
      <alignment horizontal="center" vertical="center" wrapText="1"/>
    </xf>
    <xf numFmtId="0" fontId="35" fillId="3" borderId="93" xfId="0" applyFont="1" applyFill="1" applyBorder="1" applyAlignment="1">
      <alignment horizontal="center" vertical="center" wrapText="1"/>
    </xf>
    <xf numFmtId="0" fontId="8" fillId="3" borderId="386" xfId="0" applyFont="1" applyFill="1" applyBorder="1" applyAlignment="1">
      <alignment horizontal="center" vertical="center" wrapText="1"/>
    </xf>
    <xf numFmtId="0" fontId="49" fillId="2" borderId="35" xfId="0" applyFont="1" applyFill="1" applyBorder="1" applyAlignment="1">
      <alignment horizontal="center" vertical="center" wrapText="1"/>
    </xf>
    <xf numFmtId="0" fontId="11" fillId="16" borderId="67" xfId="0" applyFont="1" applyFill="1" applyBorder="1" applyAlignment="1">
      <alignment horizontal="left" vertical="top" wrapText="1"/>
    </xf>
    <xf numFmtId="0" fontId="13" fillId="3" borderId="390" xfId="0" applyFont="1" applyFill="1" applyBorder="1" applyAlignment="1">
      <alignment horizontal="center" vertical="center" wrapText="1"/>
    </xf>
    <xf numFmtId="0" fontId="25" fillId="25" borderId="174" xfId="0" applyFont="1" applyFill="1" applyBorder="1" applyAlignment="1">
      <alignment horizontal="left" vertical="top" wrapText="1"/>
    </xf>
    <xf numFmtId="0" fontId="25" fillId="25" borderId="133" xfId="0" applyFont="1" applyFill="1" applyBorder="1" applyAlignment="1">
      <alignment horizontal="left" vertical="top" wrapText="1"/>
    </xf>
    <xf numFmtId="0" fontId="25" fillId="25" borderId="345" xfId="0" applyFont="1" applyFill="1" applyBorder="1" applyAlignment="1">
      <alignment horizontal="left" vertical="top" wrapText="1"/>
    </xf>
    <xf numFmtId="0" fontId="25" fillId="25" borderId="327" xfId="0" applyFont="1" applyFill="1" applyBorder="1" applyAlignment="1">
      <alignment horizontal="left" vertical="top" wrapText="1"/>
    </xf>
    <xf numFmtId="0" fontId="25" fillId="54" borderId="4" xfId="0" applyFont="1" applyFill="1" applyBorder="1" applyAlignment="1">
      <alignment horizontal="left" vertical="top"/>
    </xf>
    <xf numFmtId="0" fontId="9" fillId="59" borderId="325" xfId="0" applyNumberFormat="1" applyFont="1" applyFill="1" applyBorder="1" applyAlignment="1">
      <alignment horizontal="left" vertical="center" wrapText="1"/>
    </xf>
    <xf numFmtId="0" fontId="25" fillId="59" borderId="4" xfId="0" applyFont="1" applyFill="1" applyBorder="1" applyAlignment="1">
      <alignment horizontal="left" vertical="center" wrapText="1"/>
    </xf>
    <xf numFmtId="0" fontId="25" fillId="59" borderId="31" xfId="0" applyFont="1" applyFill="1" applyBorder="1" applyAlignment="1">
      <alignment horizontal="left" vertical="center" wrapText="1"/>
    </xf>
    <xf numFmtId="0" fontId="25" fillId="54" borderId="8" xfId="0" applyFont="1" applyFill="1" applyBorder="1" applyAlignment="1">
      <alignment horizontal="left" vertical="top"/>
    </xf>
    <xf numFmtId="0" fontId="9" fillId="59" borderId="197" xfId="0" applyNumberFormat="1" applyFont="1" applyFill="1" applyBorder="1" applyAlignment="1">
      <alignment horizontal="left" vertical="center" wrapText="1"/>
    </xf>
    <xf numFmtId="0" fontId="25" fillId="59" borderId="8" xfId="0" applyFont="1" applyFill="1" applyBorder="1" applyAlignment="1">
      <alignment horizontal="left" vertical="center" wrapText="1"/>
    </xf>
    <xf numFmtId="0" fontId="25" fillId="59" borderId="14" xfId="0" applyFont="1" applyFill="1" applyBorder="1" applyAlignment="1">
      <alignment vertical="center" wrapText="1"/>
    </xf>
    <xf numFmtId="0" fontId="25" fillId="54" borderId="44" xfId="0" applyFont="1" applyFill="1" applyBorder="1" applyAlignment="1">
      <alignment horizontal="left" vertical="top"/>
    </xf>
    <xf numFmtId="0" fontId="25" fillId="59" borderId="197" xfId="0" applyFont="1" applyFill="1" applyBorder="1" applyAlignment="1">
      <alignment horizontal="center" vertical="center" wrapText="1"/>
    </xf>
    <xf numFmtId="0" fontId="25" fillId="55" borderId="197" xfId="0" applyFont="1" applyFill="1" applyBorder="1" applyAlignment="1">
      <alignment horizontal="center" vertical="center" wrapText="1"/>
    </xf>
    <xf numFmtId="0" fontId="25" fillId="55" borderId="196" xfId="0" applyFont="1" applyFill="1" applyBorder="1" applyAlignment="1">
      <alignment horizontal="center" vertical="center" wrapText="1"/>
    </xf>
    <xf numFmtId="0" fontId="25" fillId="55" borderId="369" xfId="0" applyFont="1" applyFill="1" applyBorder="1" applyAlignment="1">
      <alignment horizontal="center" vertical="center" wrapText="1"/>
    </xf>
    <xf numFmtId="0" fontId="70" fillId="25" borderId="0" xfId="0" applyFont="1" applyFill="1" applyBorder="1" applyAlignment="1">
      <alignment horizontal="left" vertical="top" wrapText="1"/>
    </xf>
    <xf numFmtId="0" fontId="36" fillId="0" borderId="188" xfId="0" applyFont="1" applyBorder="1" applyAlignment="1">
      <alignment vertical="center"/>
    </xf>
    <xf numFmtId="0" fontId="36" fillId="0" borderId="189" xfId="0" applyFont="1" applyBorder="1" applyAlignment="1">
      <alignment vertical="center"/>
    </xf>
    <xf numFmtId="0" fontId="36" fillId="0" borderId="189" xfId="0" applyFont="1" applyBorder="1" applyAlignment="1">
      <alignment horizontal="left" vertical="center"/>
    </xf>
    <xf numFmtId="0" fontId="59" fillId="35" borderId="212" xfId="0" applyFont="1" applyFill="1" applyBorder="1" applyAlignment="1">
      <alignment horizontal="left" vertical="center" wrapText="1"/>
    </xf>
    <xf numFmtId="0" fontId="55" fillId="8" borderId="88" xfId="0" applyFont="1" applyFill="1" applyBorder="1" applyAlignment="1">
      <alignment horizontal="center" vertical="center" wrapText="1"/>
    </xf>
    <xf numFmtId="0" fontId="55" fillId="37" borderId="14" xfId="0" applyFont="1" applyFill="1" applyBorder="1" applyAlignment="1">
      <alignment horizontal="center" vertical="center" wrapText="1"/>
    </xf>
    <xf numFmtId="0" fontId="35" fillId="19" borderId="14" xfId="0" applyFont="1" applyFill="1" applyBorder="1" applyAlignment="1">
      <alignment horizontal="center" vertical="center" wrapText="1"/>
    </xf>
    <xf numFmtId="0" fontId="35" fillId="10" borderId="14" xfId="0" applyFont="1" applyFill="1" applyBorder="1" applyAlignment="1">
      <alignment horizontal="center" vertical="center" wrapText="1"/>
    </xf>
    <xf numFmtId="0" fontId="59" fillId="8" borderId="212" xfId="0" applyFont="1" applyFill="1" applyBorder="1" applyAlignment="1">
      <alignment horizontal="right" vertical="center" wrapText="1"/>
    </xf>
    <xf numFmtId="0" fontId="59" fillId="37" borderId="212" xfId="0" applyFont="1" applyFill="1" applyBorder="1" applyAlignment="1">
      <alignment horizontal="right" vertical="center" wrapText="1"/>
    </xf>
    <xf numFmtId="0" fontId="41" fillId="19" borderId="212" xfId="0" applyFont="1" applyFill="1" applyBorder="1" applyAlignment="1">
      <alignment horizontal="right" vertical="center" wrapText="1"/>
    </xf>
    <xf numFmtId="0" fontId="41" fillId="57" borderId="212" xfId="0" applyFont="1" applyFill="1" applyBorder="1" applyAlignment="1">
      <alignment horizontal="right" vertical="center" wrapText="1"/>
    </xf>
    <xf numFmtId="0" fontId="59" fillId="22" borderId="212" xfId="0" applyFont="1" applyFill="1" applyBorder="1" applyAlignment="1">
      <alignment horizontal="right" vertical="center" wrapText="1"/>
    </xf>
    <xf numFmtId="0" fontId="55" fillId="22" borderId="94" xfId="0" applyFont="1" applyFill="1" applyBorder="1" applyAlignment="1">
      <alignment horizontal="center" vertical="center" wrapText="1"/>
    </xf>
    <xf numFmtId="0" fontId="55" fillId="35" borderId="90" xfId="0" applyFont="1" applyFill="1" applyBorder="1" applyAlignment="1">
      <alignment horizontal="center" vertical="center" wrapText="1"/>
    </xf>
    <xf numFmtId="0" fontId="55" fillId="35" borderId="240" xfId="0" applyFont="1" applyFill="1" applyBorder="1" applyAlignment="1">
      <alignment horizontal="center" vertical="center" wrapText="1"/>
    </xf>
    <xf numFmtId="0" fontId="55" fillId="35" borderId="9" xfId="0" applyFont="1" applyFill="1" applyBorder="1" applyAlignment="1">
      <alignment horizontal="center" vertical="center" wrapText="1"/>
    </xf>
    <xf numFmtId="0" fontId="55" fillId="35" borderId="8" xfId="0" applyFont="1" applyFill="1" applyBorder="1" applyAlignment="1">
      <alignment horizontal="center" vertical="center" wrapText="1"/>
    </xf>
    <xf numFmtId="0" fontId="35" fillId="35" borderId="9" xfId="0" applyFont="1" applyFill="1" applyBorder="1" applyAlignment="1">
      <alignment horizontal="center" vertical="center" wrapText="1"/>
    </xf>
    <xf numFmtId="0" fontId="35" fillId="35" borderId="8" xfId="0" applyFont="1" applyFill="1" applyBorder="1" applyAlignment="1">
      <alignment horizontal="center" vertical="center" wrapText="1"/>
    </xf>
    <xf numFmtId="0" fontId="55" fillId="35" borderId="45" xfId="0" applyFont="1" applyFill="1" applyBorder="1" applyAlignment="1">
      <alignment horizontal="center" vertical="center" wrapText="1"/>
    </xf>
    <xf numFmtId="0" fontId="55" fillId="35" borderId="13" xfId="0" applyFont="1" applyFill="1" applyBorder="1" applyAlignment="1">
      <alignment horizontal="center" vertical="center" wrapText="1"/>
    </xf>
    <xf numFmtId="0" fontId="8" fillId="3" borderId="220" xfId="0" applyFont="1" applyFill="1" applyBorder="1" applyAlignment="1">
      <alignment horizontal="center" vertical="center"/>
    </xf>
    <xf numFmtId="0" fontId="11" fillId="3" borderId="362" xfId="0" applyFont="1" applyFill="1" applyBorder="1" applyAlignment="1">
      <alignment horizontal="right" vertical="center" wrapText="1"/>
    </xf>
    <xf numFmtId="0" fontId="43" fillId="52" borderId="394" xfId="0" applyFont="1" applyFill="1" applyBorder="1" applyAlignment="1">
      <alignment horizontal="left" vertical="center"/>
    </xf>
    <xf numFmtId="0" fontId="43" fillId="52" borderId="395" xfId="0" applyFont="1" applyFill="1" applyBorder="1" applyAlignment="1">
      <alignment horizontal="left" vertical="center"/>
    </xf>
    <xf numFmtId="0" fontId="35" fillId="28" borderId="396" xfId="0" applyFont="1" applyFill="1" applyBorder="1" applyAlignment="1">
      <alignment horizontal="center" vertical="center" wrapText="1"/>
    </xf>
    <xf numFmtId="0" fontId="35" fillId="35" borderId="51" xfId="0" applyFont="1" applyFill="1" applyBorder="1" applyAlignment="1">
      <alignment horizontal="center" vertical="center" wrapText="1"/>
    </xf>
    <xf numFmtId="0" fontId="48" fillId="35" borderId="216" xfId="0" applyFont="1" applyFill="1" applyBorder="1" applyAlignment="1">
      <alignment horizontal="center" vertical="center" wrapText="1"/>
    </xf>
    <xf numFmtId="0" fontId="48" fillId="35" borderId="10" xfId="0" applyFont="1" applyFill="1" applyBorder="1" applyAlignment="1">
      <alignment horizontal="center" vertical="center" wrapText="1"/>
    </xf>
    <xf numFmtId="0" fontId="34" fillId="35" borderId="10" xfId="0" applyFont="1" applyFill="1" applyBorder="1" applyAlignment="1">
      <alignment horizontal="center" vertical="center" wrapText="1"/>
    </xf>
    <xf numFmtId="0" fontId="34" fillId="35" borderId="51" xfId="0" applyFont="1" applyFill="1" applyBorder="1" applyAlignment="1">
      <alignment horizontal="center" vertical="center" wrapText="1"/>
    </xf>
    <xf numFmtId="0" fontId="56" fillId="52" borderId="141" xfId="0" applyFont="1" applyFill="1" applyBorder="1" applyAlignment="1">
      <alignment horizontal="left" vertical="center"/>
    </xf>
    <xf numFmtId="0" fontId="30" fillId="52" borderId="398" xfId="0" applyFont="1" applyFill="1" applyBorder="1" applyAlignment="1">
      <alignment horizontal="left" vertical="center"/>
    </xf>
    <xf numFmtId="0" fontId="30" fillId="52" borderId="376" xfId="0" applyFont="1" applyFill="1" applyBorder="1" applyAlignment="1">
      <alignment horizontal="left" vertical="center"/>
    </xf>
    <xf numFmtId="0" fontId="43" fillId="52" borderId="376" xfId="0" applyFont="1" applyFill="1" applyBorder="1" applyAlignment="1">
      <alignment horizontal="left" vertical="center"/>
    </xf>
    <xf numFmtId="0" fontId="35" fillId="35" borderId="45" xfId="0" applyFont="1" applyFill="1" applyBorder="1" applyAlignment="1">
      <alignment horizontal="right" vertical="center" wrapText="1"/>
    </xf>
    <xf numFmtId="0" fontId="8" fillId="35" borderId="258" xfId="0" applyFont="1" applyFill="1" applyBorder="1" applyAlignment="1">
      <alignment horizontal="center" vertical="center"/>
    </xf>
    <xf numFmtId="2" fontId="77" fillId="2" borderId="4" xfId="0" applyNumberFormat="1" applyFont="1" applyFill="1" applyBorder="1" applyAlignment="1">
      <alignment horizontal="center" vertical="center" wrapText="1"/>
    </xf>
    <xf numFmtId="2" fontId="77" fillId="2" borderId="9" xfId="0" applyNumberFormat="1" applyFont="1" applyFill="1" applyBorder="1" applyAlignment="1">
      <alignment horizontal="center" vertical="center" wrapText="1"/>
    </xf>
    <xf numFmtId="2" fontId="77" fillId="2" borderId="8" xfId="0" applyNumberFormat="1" applyFont="1" applyFill="1" applyBorder="1" applyAlignment="1">
      <alignment horizontal="center" vertical="center" wrapText="1"/>
    </xf>
    <xf numFmtId="1" fontId="77" fillId="2" borderId="4" xfId="0" applyNumberFormat="1" applyFont="1" applyFill="1" applyBorder="1" applyAlignment="1">
      <alignment horizontal="center" vertical="center" wrapText="1"/>
    </xf>
    <xf numFmtId="1" fontId="77" fillId="2" borderId="8" xfId="0" applyNumberFormat="1" applyFont="1" applyFill="1" applyBorder="1" applyAlignment="1">
      <alignment horizontal="center" vertical="center" wrapText="1"/>
    </xf>
    <xf numFmtId="1" fontId="35" fillId="3" borderId="64" xfId="0" applyNumberFormat="1" applyFont="1" applyFill="1" applyBorder="1" applyAlignment="1">
      <alignment horizontal="center" vertical="center" wrapText="1"/>
    </xf>
    <xf numFmtId="2" fontId="8" fillId="59" borderId="267" xfId="0" applyNumberFormat="1" applyFont="1" applyFill="1" applyBorder="1" applyAlignment="1">
      <alignment horizontal="center" vertical="center" wrapText="1"/>
    </xf>
    <xf numFmtId="2" fontId="8" fillId="59" borderId="268" xfId="0" applyNumberFormat="1" applyFont="1" applyFill="1" applyBorder="1" applyAlignment="1">
      <alignment horizontal="center" vertical="center" wrapText="1"/>
    </xf>
    <xf numFmtId="2" fontId="77" fillId="59" borderId="400" xfId="0" applyNumberFormat="1" applyFont="1" applyFill="1" applyBorder="1" applyAlignment="1">
      <alignment horizontal="center" vertical="center" wrapText="1"/>
    </xf>
    <xf numFmtId="2" fontId="77" fillId="59" borderId="268" xfId="0" applyNumberFormat="1" applyFont="1" applyFill="1" applyBorder="1" applyAlignment="1">
      <alignment horizontal="center" vertical="center" wrapText="1"/>
    </xf>
    <xf numFmtId="1" fontId="77" fillId="59" borderId="268" xfId="0" applyNumberFormat="1" applyFont="1" applyFill="1" applyBorder="1" applyAlignment="1">
      <alignment horizontal="center" vertical="center" wrapText="1"/>
    </xf>
    <xf numFmtId="0" fontId="49" fillId="59" borderId="401" xfId="0" applyFont="1" applyFill="1" applyBorder="1" applyAlignment="1">
      <alignment horizontal="center" vertical="center" wrapText="1"/>
    </xf>
    <xf numFmtId="0" fontId="35" fillId="3" borderId="268" xfId="0" applyFont="1" applyFill="1" applyBorder="1" applyAlignment="1">
      <alignment horizontal="center" vertical="center" wrapText="1"/>
    </xf>
    <xf numFmtId="0" fontId="35" fillId="3" borderId="269" xfId="0" applyFont="1" applyFill="1" applyBorder="1" applyAlignment="1">
      <alignment horizontal="center" vertical="center" wrapText="1"/>
    </xf>
    <xf numFmtId="0" fontId="35" fillId="3" borderId="299" xfId="0" applyFont="1" applyFill="1" applyBorder="1" applyAlignment="1">
      <alignment horizontal="center" vertical="center" wrapText="1"/>
    </xf>
    <xf numFmtId="0" fontId="35" fillId="3" borderId="402" xfId="0" applyFont="1" applyFill="1" applyBorder="1" applyAlignment="1">
      <alignment horizontal="center" vertical="center" wrapText="1"/>
    </xf>
    <xf numFmtId="1" fontId="11" fillId="59" borderId="283" xfId="0" applyNumberFormat="1" applyFont="1" applyFill="1" applyBorder="1" applyAlignment="1">
      <alignment horizontal="center" vertical="center" wrapText="1"/>
    </xf>
    <xf numFmtId="0" fontId="71" fillId="25" borderId="264" xfId="0" applyFont="1" applyFill="1" applyBorder="1" applyAlignment="1">
      <alignment horizontal="left" vertical="top" wrapText="1"/>
    </xf>
    <xf numFmtId="0" fontId="25" fillId="25" borderId="116" xfId="0" applyFont="1" applyFill="1" applyBorder="1" applyAlignment="1">
      <alignment horizontal="left" vertical="top" wrapText="1"/>
    </xf>
    <xf numFmtId="0" fontId="9" fillId="25" borderId="264" xfId="0" applyFont="1" applyFill="1" applyBorder="1"/>
    <xf numFmtId="0" fontId="9" fillId="25" borderId="116" xfId="0" applyFont="1" applyFill="1" applyBorder="1"/>
    <xf numFmtId="0" fontId="9" fillId="25" borderId="397" xfId="0" applyFont="1" applyFill="1" applyBorder="1"/>
    <xf numFmtId="2" fontId="77" fillId="59" borderId="403" xfId="0" applyNumberFormat="1" applyFont="1" applyFill="1" applyBorder="1" applyAlignment="1">
      <alignment horizontal="center" vertical="center" wrapText="1"/>
    </xf>
    <xf numFmtId="2" fontId="77" fillId="59" borderId="404" xfId="0" applyNumberFormat="1" applyFont="1" applyFill="1" applyBorder="1" applyAlignment="1">
      <alignment horizontal="center" vertical="center" wrapText="1"/>
    </xf>
    <xf numFmtId="1" fontId="77" fillId="59" borderId="404" xfId="0" applyNumberFormat="1" applyFont="1" applyFill="1" applyBorder="1" applyAlignment="1">
      <alignment horizontal="center" vertical="center" wrapText="1"/>
    </xf>
    <xf numFmtId="0" fontId="49" fillId="59" borderId="405" xfId="0" applyFont="1" applyFill="1" applyBorder="1" applyAlignment="1">
      <alignment horizontal="center" vertical="center" wrapText="1"/>
    </xf>
    <xf numFmtId="0" fontId="8" fillId="25" borderId="0" xfId="0" applyFont="1" applyFill="1" applyBorder="1" applyAlignment="1">
      <alignment horizontal="left" vertical="center" wrapText="1"/>
    </xf>
    <xf numFmtId="0" fontId="8" fillId="0" borderId="0" xfId="0" applyFont="1" applyBorder="1" applyAlignment="1">
      <alignment horizontal="left" vertical="center" wrapText="1"/>
    </xf>
    <xf numFmtId="2" fontId="77" fillId="59" borderId="8" xfId="0" applyNumberFormat="1" applyFont="1" applyFill="1" applyBorder="1" applyAlignment="1">
      <alignment horizontal="center" vertical="center" wrapText="1"/>
    </xf>
    <xf numFmtId="1" fontId="77" fillId="59" borderId="8" xfId="0" applyNumberFormat="1" applyFont="1" applyFill="1" applyBorder="1" applyAlignment="1">
      <alignment horizontal="center" vertical="center" wrapText="1"/>
    </xf>
    <xf numFmtId="0" fontId="49" fillId="59" borderId="76" xfId="0" applyFont="1" applyFill="1" applyBorder="1" applyAlignment="1">
      <alignment horizontal="center" vertical="center" wrapText="1"/>
    </xf>
    <xf numFmtId="0" fontId="35" fillId="25" borderId="83" xfId="0" applyFont="1" applyFill="1" applyBorder="1" applyAlignment="1">
      <alignment horizontal="right" vertical="center" wrapText="1"/>
    </xf>
    <xf numFmtId="0" fontId="35" fillId="25" borderId="227" xfId="0" applyFont="1" applyFill="1" applyBorder="1" applyAlignment="1">
      <alignment horizontal="center" vertical="center" wrapText="1"/>
    </xf>
    <xf numFmtId="0" fontId="19" fillId="37" borderId="370" xfId="0" applyFont="1" applyFill="1" applyBorder="1" applyAlignment="1">
      <alignment horizontal="center" vertical="center" wrapText="1"/>
    </xf>
    <xf numFmtId="0" fontId="30" fillId="37" borderId="371" xfId="0" applyFont="1" applyFill="1" applyBorder="1" applyAlignment="1">
      <alignment horizontal="center" vertical="center" wrapText="1"/>
    </xf>
    <xf numFmtId="0" fontId="19" fillId="37" borderId="93" xfId="0" applyFont="1" applyFill="1" applyBorder="1" applyAlignment="1">
      <alignment horizontal="center" vertical="center" wrapText="1"/>
    </xf>
    <xf numFmtId="0" fontId="30" fillId="37" borderId="389" xfId="0" applyFont="1" applyFill="1" applyBorder="1" applyAlignment="1">
      <alignment horizontal="center" vertical="center" wrapText="1"/>
    </xf>
    <xf numFmtId="0" fontId="9" fillId="19" borderId="370" xfId="0" applyFont="1" applyFill="1" applyBorder="1" applyAlignment="1">
      <alignment horizontal="center" vertical="center" wrapText="1"/>
    </xf>
    <xf numFmtId="0" fontId="11" fillId="19" borderId="371" xfId="0" applyFont="1" applyFill="1" applyBorder="1" applyAlignment="1">
      <alignment horizontal="center" vertical="center" wrapText="1"/>
    </xf>
    <xf numFmtId="0" fontId="9" fillId="19" borderId="93" xfId="0" applyFont="1" applyFill="1" applyBorder="1" applyAlignment="1">
      <alignment horizontal="center" vertical="center" wrapText="1"/>
    </xf>
    <xf numFmtId="0" fontId="11" fillId="19" borderId="389" xfId="0" applyFont="1" applyFill="1" applyBorder="1" applyAlignment="1">
      <alignment horizontal="center" vertical="center" wrapText="1"/>
    </xf>
    <xf numFmtId="0" fontId="9" fillId="57" borderId="370" xfId="0" applyFont="1" applyFill="1" applyBorder="1" applyAlignment="1">
      <alignment horizontal="center" vertical="center" wrapText="1"/>
    </xf>
    <xf numFmtId="0" fontId="11" fillId="57" borderId="371" xfId="0" applyFont="1" applyFill="1" applyBorder="1" applyAlignment="1">
      <alignment horizontal="center" vertical="center" wrapText="1"/>
    </xf>
    <xf numFmtId="0" fontId="9" fillId="57" borderId="93" xfId="0" applyFont="1" applyFill="1" applyBorder="1" applyAlignment="1">
      <alignment horizontal="center" vertical="center" wrapText="1"/>
    </xf>
    <xf numFmtId="0" fontId="11" fillId="57" borderId="389" xfId="0" applyFont="1" applyFill="1" applyBorder="1" applyAlignment="1">
      <alignment horizontal="center" vertical="center" wrapText="1"/>
    </xf>
    <xf numFmtId="0" fontId="19" fillId="22" borderId="370" xfId="0" applyFont="1" applyFill="1" applyBorder="1" applyAlignment="1">
      <alignment horizontal="center" vertical="center" wrapText="1"/>
    </xf>
    <xf numFmtId="0" fontId="30" fillId="22" borderId="371" xfId="0" applyFont="1" applyFill="1" applyBorder="1" applyAlignment="1">
      <alignment horizontal="center" vertical="center" wrapText="1"/>
    </xf>
    <xf numFmtId="0" fontId="19" fillId="22" borderId="93" xfId="0" applyFont="1" applyFill="1" applyBorder="1" applyAlignment="1">
      <alignment horizontal="center" vertical="center" wrapText="1"/>
    </xf>
    <xf numFmtId="0" fontId="30" fillId="22" borderId="389" xfId="0" applyFont="1" applyFill="1" applyBorder="1" applyAlignment="1">
      <alignment horizontal="center" vertical="center" wrapText="1"/>
    </xf>
    <xf numFmtId="1" fontId="25" fillId="59" borderId="325" xfId="0" applyNumberFormat="1" applyFont="1" applyFill="1" applyBorder="1" applyAlignment="1">
      <alignment horizontal="center" vertical="center" wrapText="1"/>
    </xf>
    <xf numFmtId="0" fontId="33" fillId="25" borderId="0" xfId="0" applyFont="1" applyFill="1" applyAlignment="1">
      <alignment horizontal="center" vertical="center" wrapText="1"/>
    </xf>
    <xf numFmtId="49" fontId="33" fillId="25" borderId="0" xfId="0" applyNumberFormat="1" applyFont="1" applyFill="1" applyAlignment="1">
      <alignment horizontal="center" vertical="center" wrapText="1"/>
    </xf>
    <xf numFmtId="0" fontId="35" fillId="25" borderId="0" xfId="0" applyFont="1" applyFill="1" applyAlignment="1">
      <alignment horizontal="center" vertical="center" wrapText="1"/>
    </xf>
    <xf numFmtId="49" fontId="10" fillId="42" borderId="56" xfId="0" applyNumberFormat="1" applyFont="1" applyFill="1" applyBorder="1" applyAlignment="1">
      <alignment horizontal="left" vertical="center" wrapText="1"/>
    </xf>
    <xf numFmtId="0" fontId="25" fillId="55" borderId="81" xfId="0" applyFont="1" applyFill="1" applyBorder="1" applyAlignment="1">
      <alignment horizontal="left" vertical="top" wrapText="1"/>
    </xf>
    <xf numFmtId="2" fontId="77" fillId="2" borderId="24" xfId="0" applyNumberFormat="1" applyFont="1" applyFill="1" applyBorder="1" applyAlignment="1">
      <alignment horizontal="center" vertical="center" wrapText="1"/>
    </xf>
    <xf numFmtId="1" fontId="77" fillId="2" borderId="24" xfId="0" applyNumberFormat="1" applyFont="1" applyFill="1" applyBorder="1" applyAlignment="1">
      <alignment horizontal="center" vertical="center" wrapText="1"/>
    </xf>
    <xf numFmtId="0" fontId="49" fillId="2" borderId="41" xfId="0" applyFont="1" applyFill="1" applyBorder="1" applyAlignment="1">
      <alignment horizontal="center" vertical="center" wrapText="1"/>
    </xf>
    <xf numFmtId="1" fontId="11" fillId="59" borderId="407" xfId="0" applyNumberFormat="1" applyFont="1" applyFill="1" applyBorder="1" applyAlignment="1">
      <alignment horizontal="center" vertical="center" wrapText="1"/>
    </xf>
    <xf numFmtId="2" fontId="77" fillId="59" borderId="24" xfId="0" applyNumberFormat="1" applyFont="1" applyFill="1" applyBorder="1" applyAlignment="1">
      <alignment horizontal="center" vertical="center" wrapText="1"/>
    </xf>
    <xf numFmtId="1" fontId="77" fillId="59" borderId="24" xfId="0" applyNumberFormat="1" applyFont="1" applyFill="1" applyBorder="1" applyAlignment="1">
      <alignment horizontal="center" vertical="center" wrapText="1"/>
    </xf>
    <xf numFmtId="0" fontId="49" fillId="59" borderId="82" xfId="0" applyFont="1" applyFill="1" applyBorder="1" applyAlignment="1">
      <alignment horizontal="center" vertical="center" wrapText="1"/>
    </xf>
    <xf numFmtId="0" fontId="8" fillId="54" borderId="183" xfId="0" applyFont="1" applyFill="1" applyBorder="1" applyAlignment="1">
      <alignment horizontal="left" vertical="center"/>
    </xf>
    <xf numFmtId="0" fontId="44" fillId="59" borderId="113" xfId="0" applyFont="1" applyFill="1" applyBorder="1" applyAlignment="1">
      <alignment horizontal="left" vertical="center"/>
    </xf>
    <xf numFmtId="0" fontId="8" fillId="25" borderId="0" xfId="0" applyFont="1" applyFill="1" applyBorder="1" applyAlignment="1">
      <alignment horizontal="center" vertical="center" wrapText="1"/>
    </xf>
    <xf numFmtId="0" fontId="9" fillId="25" borderId="0" xfId="0" applyFont="1" applyFill="1" applyBorder="1" applyAlignment="1">
      <alignment horizontal="center" vertical="center" wrapText="1"/>
    </xf>
    <xf numFmtId="0" fontId="9" fillId="0" borderId="0" xfId="0" applyFont="1" applyAlignment="1">
      <alignment horizontal="left" vertical="top"/>
    </xf>
    <xf numFmtId="0" fontId="9" fillId="25" borderId="0" xfId="0" applyFont="1" applyFill="1" applyAlignment="1">
      <alignment horizontal="left" vertical="top"/>
    </xf>
    <xf numFmtId="0" fontId="8" fillId="54" borderId="119" xfId="0" applyFont="1" applyFill="1" applyBorder="1" applyAlignment="1">
      <alignment horizontal="left" vertical="center"/>
    </xf>
    <xf numFmtId="0" fontId="44" fillId="54" borderId="120" xfId="0" applyFont="1" applyFill="1" applyBorder="1" applyAlignment="1">
      <alignment horizontal="left" vertical="center"/>
    </xf>
    <xf numFmtId="0" fontId="8" fillId="54" borderId="182" xfId="0" applyFont="1" applyFill="1" applyBorder="1" applyAlignment="1">
      <alignment horizontal="left" vertical="center"/>
    </xf>
    <xf numFmtId="0" fontId="8" fillId="54" borderId="122" xfId="0" applyFont="1" applyFill="1" applyBorder="1" applyAlignment="1">
      <alignment horizontal="left" vertical="center"/>
    </xf>
    <xf numFmtId="0" fontId="11" fillId="3" borderId="268" xfId="0" applyFont="1" applyFill="1" applyBorder="1" applyAlignment="1">
      <alignment horizontal="center" vertical="center" wrapText="1"/>
    </xf>
    <xf numFmtId="0" fontId="9" fillId="3" borderId="268" xfId="0" applyFont="1" applyFill="1" applyBorder="1" applyAlignment="1">
      <alignment horizontal="center" vertical="center" wrapText="1"/>
    </xf>
    <xf numFmtId="0" fontId="9" fillId="16" borderId="268"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25" borderId="0" xfId="0" applyFont="1" applyFill="1" applyAlignment="1">
      <alignment horizontal="left" wrapText="1"/>
    </xf>
    <xf numFmtId="0" fontId="53" fillId="4" borderId="422" xfId="0" applyFont="1" applyFill="1" applyBorder="1" applyAlignment="1">
      <alignment horizontal="center" vertical="center" wrapText="1"/>
    </xf>
    <xf numFmtId="0" fontId="13" fillId="58" borderId="423" xfId="0" applyFont="1" applyFill="1" applyBorder="1" applyAlignment="1">
      <alignment horizontal="center" vertical="center" wrapText="1"/>
    </xf>
    <xf numFmtId="0" fontId="13" fillId="28" borderId="423" xfId="0" applyFont="1" applyFill="1" applyBorder="1" applyAlignment="1">
      <alignment horizontal="center" vertical="center" wrapText="1"/>
    </xf>
    <xf numFmtId="0" fontId="11" fillId="16" borderId="8" xfId="0" applyFont="1" applyFill="1" applyBorder="1" applyAlignment="1">
      <alignment horizontal="center" vertical="center" wrapText="1"/>
    </xf>
    <xf numFmtId="0" fontId="11" fillId="16" borderId="8" xfId="0" applyFont="1" applyFill="1" applyBorder="1" applyAlignment="1">
      <alignment horizontal="center" vertical="center"/>
    </xf>
    <xf numFmtId="0" fontId="11" fillId="16" borderId="132" xfId="0" applyFont="1" applyFill="1" applyBorder="1" applyAlignment="1">
      <alignment horizontal="center" vertical="center" wrapText="1"/>
    </xf>
    <xf numFmtId="0" fontId="11" fillId="16" borderId="132" xfId="0" applyFont="1" applyFill="1" applyBorder="1" applyAlignment="1">
      <alignment horizontal="center" vertical="center"/>
    </xf>
    <xf numFmtId="0" fontId="11" fillId="16" borderId="125" xfId="0" applyFont="1" applyFill="1" applyBorder="1" applyAlignment="1">
      <alignment horizontal="center" vertical="center" wrapText="1"/>
    </xf>
    <xf numFmtId="0" fontId="11" fillId="16" borderId="46" xfId="0" applyFont="1" applyFill="1" applyBorder="1" applyAlignment="1">
      <alignment horizontal="center" vertical="center" wrapText="1"/>
    </xf>
    <xf numFmtId="0" fontId="11" fillId="16" borderId="46" xfId="0" applyFont="1" applyFill="1" applyBorder="1" applyAlignment="1">
      <alignment horizontal="center" vertical="center"/>
    </xf>
    <xf numFmtId="0" fontId="11" fillId="16" borderId="125" xfId="0" applyFont="1" applyFill="1" applyBorder="1" applyAlignment="1">
      <alignment horizontal="center" vertical="center"/>
    </xf>
    <xf numFmtId="0" fontId="11" fillId="16" borderId="9" xfId="0" applyFont="1" applyFill="1" applyBorder="1" applyAlignment="1">
      <alignment horizontal="center" vertical="center" wrapText="1"/>
    </xf>
    <xf numFmtId="0" fontId="11" fillId="59" borderId="55" xfId="0" applyFont="1" applyFill="1" applyBorder="1" applyAlignment="1">
      <alignment horizontal="center" vertical="center" wrapText="1"/>
    </xf>
    <xf numFmtId="0" fontId="11" fillId="16" borderId="189" xfId="0" applyFont="1" applyFill="1" applyBorder="1" applyAlignment="1">
      <alignment horizontal="center" vertical="center" wrapText="1"/>
    </xf>
    <xf numFmtId="0" fontId="11" fillId="55" borderId="55" xfId="0" applyFont="1" applyFill="1" applyBorder="1" applyAlignment="1">
      <alignment horizontal="center" vertical="center" wrapText="1"/>
    </xf>
    <xf numFmtId="0" fontId="11" fillId="55" borderId="56" xfId="0" applyFont="1" applyFill="1" applyBorder="1" applyAlignment="1">
      <alignment horizontal="center" vertical="center" wrapText="1"/>
    </xf>
    <xf numFmtId="0" fontId="11" fillId="16" borderId="139" xfId="0" applyFont="1" applyFill="1" applyBorder="1" applyAlignment="1">
      <alignment horizontal="center" vertical="center" wrapText="1"/>
    </xf>
    <xf numFmtId="0" fontId="25" fillId="54" borderId="24" xfId="0" applyFont="1" applyFill="1" applyBorder="1" applyAlignment="1">
      <alignment horizontal="left" vertical="top"/>
    </xf>
    <xf numFmtId="0" fontId="11" fillId="16" borderId="190" xfId="0" applyFont="1" applyFill="1" applyBorder="1" applyAlignment="1">
      <alignment horizontal="center" vertical="center" wrapText="1"/>
    </xf>
    <xf numFmtId="0" fontId="11" fillId="16" borderId="137" xfId="0" applyFont="1" applyFill="1" applyBorder="1" applyAlignment="1">
      <alignment horizontal="center" vertical="center" wrapText="1"/>
    </xf>
    <xf numFmtId="0" fontId="11" fillId="16" borderId="24" xfId="0" applyFont="1" applyFill="1" applyBorder="1" applyAlignment="1">
      <alignment horizontal="center" vertical="center" wrapText="1"/>
    </xf>
    <xf numFmtId="0" fontId="11" fillId="16" borderId="63" xfId="0" applyFont="1" applyFill="1" applyBorder="1" applyAlignment="1">
      <alignment horizontal="center" vertical="center" wrapText="1"/>
    </xf>
    <xf numFmtId="0" fontId="11" fillId="16" borderId="41"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8" fillId="3" borderId="85" xfId="0" applyFont="1" applyFill="1" applyBorder="1" applyAlignment="1">
      <alignment horizontal="center" vertical="center" wrapText="1"/>
    </xf>
    <xf numFmtId="0" fontId="41" fillId="3" borderId="390" xfId="0" applyFont="1" applyFill="1" applyBorder="1" applyAlignment="1">
      <alignment horizontal="center" vertical="center" wrapText="1"/>
    </xf>
    <xf numFmtId="0" fontId="10" fillId="3" borderId="415" xfId="0" applyFont="1" applyFill="1" applyBorder="1" applyAlignment="1">
      <alignment horizontal="center" vertical="center" wrapText="1"/>
    </xf>
    <xf numFmtId="0" fontId="13" fillId="16" borderId="42" xfId="0" applyFont="1" applyFill="1" applyBorder="1" applyAlignment="1">
      <alignment horizontal="left" vertical="top" wrapText="1"/>
    </xf>
    <xf numFmtId="0" fontId="13" fillId="16" borderId="9" xfId="0" applyFont="1" applyFill="1" applyBorder="1" applyAlignment="1">
      <alignment horizontal="left" vertical="top" wrapText="1"/>
    </xf>
    <xf numFmtId="0" fontId="13" fillId="16" borderId="54" xfId="0" applyFont="1" applyFill="1" applyBorder="1" applyAlignment="1">
      <alignment horizontal="left" vertical="top" wrapText="1"/>
    </xf>
    <xf numFmtId="0" fontId="13" fillId="16" borderId="55" xfId="0" applyFont="1" applyFill="1" applyBorder="1" applyAlignment="1">
      <alignment horizontal="left" vertical="top" wrapText="1"/>
    </xf>
    <xf numFmtId="0" fontId="35" fillId="3" borderId="415" xfId="0" applyFont="1" applyFill="1" applyBorder="1" applyAlignment="1">
      <alignment horizontal="center" vertical="center" wrapText="1"/>
    </xf>
    <xf numFmtId="0" fontId="58" fillId="16" borderId="283" xfId="0" applyFont="1" applyFill="1" applyBorder="1" applyAlignment="1">
      <alignment horizontal="center" vertical="center" wrapText="1"/>
    </xf>
    <xf numFmtId="0" fontId="58" fillId="16" borderId="407" xfId="0" applyFont="1" applyFill="1" applyBorder="1" applyAlignment="1">
      <alignment horizontal="center" vertical="center" wrapText="1"/>
    </xf>
    <xf numFmtId="0" fontId="58" fillId="16" borderId="438" xfId="0" applyFont="1" applyFill="1" applyBorder="1" applyAlignment="1">
      <alignment horizontal="center" vertical="center" wrapText="1"/>
    </xf>
    <xf numFmtId="0" fontId="58" fillId="16" borderId="439" xfId="0" applyFont="1" applyFill="1" applyBorder="1" applyAlignment="1">
      <alignment horizontal="center" vertical="center" wrapText="1"/>
    </xf>
    <xf numFmtId="0" fontId="58" fillId="16" borderId="302" xfId="0" applyFont="1" applyFill="1" applyBorder="1" applyAlignment="1">
      <alignment horizontal="center" vertical="center" wrapText="1"/>
    </xf>
    <xf numFmtId="0" fontId="9" fillId="16" borderId="283" xfId="0" applyFont="1" applyFill="1" applyBorder="1" applyAlignment="1">
      <alignment horizontal="center" vertical="center" wrapText="1"/>
    </xf>
    <xf numFmtId="0" fontId="58" fillId="16" borderId="284" xfId="0" applyFont="1" applyFill="1" applyBorder="1" applyAlignment="1">
      <alignment horizontal="center" vertical="center" wrapText="1"/>
    </xf>
    <xf numFmtId="0" fontId="58" fillId="16" borderId="417" xfId="0" applyFont="1" applyFill="1" applyBorder="1" applyAlignment="1">
      <alignment horizontal="center" vertical="center" wrapText="1"/>
    </xf>
    <xf numFmtId="0" fontId="58" fillId="16" borderId="440" xfId="0" applyFont="1" applyFill="1" applyBorder="1" applyAlignment="1">
      <alignment horizontal="center" vertical="center" wrapText="1"/>
    </xf>
    <xf numFmtId="0" fontId="58" fillId="16" borderId="49" xfId="0" applyFont="1" applyFill="1" applyBorder="1" applyAlignment="1">
      <alignment horizontal="center" vertical="center" wrapText="1"/>
    </xf>
    <xf numFmtId="0" fontId="11" fillId="3" borderId="298" xfId="0" applyFont="1" applyFill="1" applyBorder="1" applyAlignment="1">
      <alignment horizontal="center" vertical="center" wrapText="1"/>
    </xf>
    <xf numFmtId="0" fontId="9" fillId="16" borderId="14" xfId="0" applyFont="1" applyFill="1" applyBorder="1" applyAlignment="1">
      <alignment wrapText="1"/>
    </xf>
    <xf numFmtId="0" fontId="9" fillId="0" borderId="282" xfId="0" applyFont="1" applyBorder="1" applyAlignment="1">
      <alignment wrapText="1"/>
    </xf>
    <xf numFmtId="0" fontId="9" fillId="0" borderId="444" xfId="0" applyFont="1" applyBorder="1" applyAlignment="1">
      <alignment wrapText="1"/>
    </xf>
    <xf numFmtId="0" fontId="9" fillId="0" borderId="307" xfId="0" applyFont="1" applyBorder="1" applyAlignment="1">
      <alignment wrapText="1"/>
    </xf>
    <xf numFmtId="0" fontId="9" fillId="0" borderId="303" xfId="0" applyFont="1" applyBorder="1" applyAlignment="1">
      <alignment wrapText="1"/>
    </xf>
    <xf numFmtId="0" fontId="25" fillId="16" borderId="132" xfId="0" applyFont="1" applyFill="1" applyBorder="1" applyAlignment="1">
      <alignment horizontal="center" vertical="center" wrapText="1"/>
    </xf>
    <xf numFmtId="0" fontId="25" fillId="16" borderId="139" xfId="0" applyFont="1" applyFill="1" applyBorder="1" applyAlignment="1">
      <alignment horizontal="center" vertical="center" wrapText="1"/>
    </xf>
    <xf numFmtId="0" fontId="25" fillId="16" borderId="228" xfId="0" applyFont="1" applyFill="1" applyBorder="1" applyAlignment="1">
      <alignment horizontal="center" vertical="center" wrapText="1"/>
    </xf>
    <xf numFmtId="0" fontId="9" fillId="16" borderId="132" xfId="0" applyFont="1" applyFill="1" applyBorder="1" applyAlignment="1">
      <alignment horizontal="center" vertical="center" wrapText="1"/>
    </xf>
    <xf numFmtId="0" fontId="25" fillId="16" borderId="229" xfId="0" applyFont="1" applyFill="1" applyBorder="1" applyAlignment="1">
      <alignment horizontal="center" vertical="center" wrapText="1"/>
    </xf>
    <xf numFmtId="0" fontId="25" fillId="16" borderId="136" xfId="0" applyFont="1" applyFill="1" applyBorder="1" applyAlignment="1">
      <alignment horizontal="center" vertical="center" wrapText="1"/>
    </xf>
    <xf numFmtId="0" fontId="9" fillId="16" borderId="139" xfId="0" applyFont="1" applyFill="1" applyBorder="1" applyAlignment="1">
      <alignment horizontal="center" vertical="center" wrapText="1"/>
    </xf>
    <xf numFmtId="0" fontId="9" fillId="16" borderId="441" xfId="0" applyFont="1" applyFill="1" applyBorder="1" applyAlignment="1">
      <alignment horizontal="center" vertical="center" wrapText="1"/>
    </xf>
    <xf numFmtId="0" fontId="58" fillId="35" borderId="438" xfId="0" applyFont="1" applyFill="1" applyBorder="1" applyAlignment="1">
      <alignment horizontal="center" vertical="center" wrapText="1"/>
    </xf>
    <xf numFmtId="0" fontId="25" fillId="35" borderId="425" xfId="0" applyFont="1" applyFill="1" applyBorder="1" applyAlignment="1">
      <alignment horizontal="center" wrapText="1"/>
    </xf>
    <xf numFmtId="0" fontId="9" fillId="35" borderId="443" xfId="0" applyFont="1" applyFill="1" applyBorder="1" applyAlignment="1">
      <alignment wrapText="1"/>
    </xf>
    <xf numFmtId="0" fontId="9" fillId="35" borderId="228" xfId="0" applyFont="1" applyFill="1" applyBorder="1" applyAlignment="1">
      <alignment horizontal="left" wrapText="1"/>
    </xf>
    <xf numFmtId="0" fontId="9" fillId="35" borderId="444" xfId="0" applyFont="1" applyFill="1" applyBorder="1" applyAlignment="1">
      <alignment wrapText="1"/>
    </xf>
    <xf numFmtId="0" fontId="9" fillId="25" borderId="0" xfId="0" applyFont="1" applyFill="1" applyBorder="1" applyAlignment="1">
      <alignment horizontal="left" wrapText="1"/>
    </xf>
    <xf numFmtId="0" fontId="19" fillId="25" borderId="0" xfId="0" applyFont="1" applyFill="1" applyBorder="1" applyAlignment="1">
      <alignment horizontal="center" vertical="center"/>
    </xf>
    <xf numFmtId="0" fontId="50" fillId="25" borderId="0" xfId="0" applyFont="1" applyFill="1" applyBorder="1" applyAlignment="1">
      <alignment horizontal="left" vertical="top"/>
    </xf>
    <xf numFmtId="0" fontId="50" fillId="25" borderId="0" xfId="0" applyFont="1" applyFill="1" applyBorder="1" applyAlignment="1">
      <alignment horizontal="left" vertical="top" wrapText="1"/>
    </xf>
    <xf numFmtId="0" fontId="1" fillId="0" borderId="0" xfId="0" applyFont="1" applyAlignment="1">
      <alignment wrapText="1"/>
    </xf>
    <xf numFmtId="0" fontId="9" fillId="25" borderId="0" xfId="0" applyFont="1" applyFill="1" applyAlignment="1">
      <alignment wrapText="1"/>
    </xf>
    <xf numFmtId="0" fontId="1" fillId="25" borderId="0" xfId="0" applyFont="1" applyFill="1" applyAlignment="1">
      <alignment wrapText="1"/>
    </xf>
    <xf numFmtId="0" fontId="1" fillId="25" borderId="0" xfId="0" applyFont="1" applyFill="1"/>
    <xf numFmtId="0" fontId="0" fillId="25" borderId="0" xfId="0" applyFill="1"/>
    <xf numFmtId="0" fontId="0" fillId="25" borderId="0" xfId="0" applyFill="1" applyAlignment="1">
      <alignment wrapText="1"/>
    </xf>
    <xf numFmtId="0" fontId="9" fillId="16" borderId="134" xfId="0" applyFont="1" applyFill="1" applyBorder="1" applyAlignment="1">
      <alignment horizontal="center" vertical="center" wrapText="1"/>
    </xf>
    <xf numFmtId="0" fontId="58" fillId="35" borderId="437" xfId="0" applyFont="1" applyFill="1" applyBorder="1" applyAlignment="1">
      <alignment horizontal="center" vertical="center" wrapText="1"/>
    </xf>
    <xf numFmtId="2" fontId="55" fillId="8" borderId="88" xfId="0" applyNumberFormat="1" applyFont="1" applyFill="1" applyBorder="1" applyAlignment="1">
      <alignment horizontal="center" vertical="center" wrapText="1"/>
    </xf>
    <xf numFmtId="2" fontId="55" fillId="37" borderId="14" xfId="0" applyNumberFormat="1" applyFont="1" applyFill="1" applyBorder="1" applyAlignment="1">
      <alignment horizontal="center" vertical="center" wrapText="1"/>
    </xf>
    <xf numFmtId="2" fontId="35" fillId="19" borderId="14" xfId="0" applyNumberFormat="1" applyFont="1" applyFill="1" applyBorder="1" applyAlignment="1">
      <alignment horizontal="center" vertical="center" wrapText="1"/>
    </xf>
    <xf numFmtId="2" fontId="35" fillId="10" borderId="14" xfId="0" applyNumberFormat="1" applyFont="1" applyFill="1" applyBorder="1" applyAlignment="1">
      <alignment horizontal="center" vertical="center" wrapText="1"/>
    </xf>
    <xf numFmtId="2" fontId="55" fillId="22" borderId="94" xfId="0" applyNumberFormat="1" applyFont="1" applyFill="1" applyBorder="1" applyAlignment="1">
      <alignment horizontal="center" vertical="center" wrapText="1"/>
    </xf>
    <xf numFmtId="2" fontId="35" fillId="54" borderId="184" xfId="0" applyNumberFormat="1" applyFont="1" applyFill="1" applyBorder="1" applyAlignment="1">
      <alignment horizontal="center" vertical="center" wrapText="1"/>
    </xf>
    <xf numFmtId="2" fontId="35" fillId="54" borderId="178" xfId="0" applyNumberFormat="1" applyFont="1" applyFill="1" applyBorder="1" applyAlignment="1">
      <alignment horizontal="center" vertical="center" wrapText="1"/>
    </xf>
    <xf numFmtId="0" fontId="14" fillId="27" borderId="451" xfId="0" applyFont="1" applyFill="1" applyBorder="1" applyAlignment="1">
      <alignment vertical="center" wrapText="1"/>
    </xf>
    <xf numFmtId="0" fontId="39" fillId="31" borderId="452" xfId="0" applyFont="1" applyFill="1" applyBorder="1" applyAlignment="1">
      <alignment horizontal="justify" vertical="center" wrapText="1"/>
    </xf>
    <xf numFmtId="0" fontId="39" fillId="2" borderId="452" xfId="0" applyFont="1" applyFill="1" applyBorder="1" applyAlignment="1">
      <alignment horizontal="justify" vertical="center" wrapText="1"/>
    </xf>
    <xf numFmtId="0" fontId="39" fillId="7" borderId="452" xfId="0" applyFont="1" applyFill="1" applyBorder="1" applyAlignment="1">
      <alignment horizontal="justify" vertical="center" wrapText="1"/>
    </xf>
    <xf numFmtId="0" fontId="14" fillId="32" borderId="453" xfId="0" applyFont="1" applyFill="1" applyBorder="1" applyAlignment="1">
      <alignment horizontal="justify" vertical="center" wrapText="1"/>
    </xf>
    <xf numFmtId="0" fontId="14" fillId="27" borderId="454" xfId="0" applyFont="1" applyFill="1" applyBorder="1" applyAlignment="1">
      <alignment vertical="center" wrapText="1"/>
    </xf>
    <xf numFmtId="0" fontId="39" fillId="31" borderId="455" xfId="0" applyFont="1" applyFill="1" applyBorder="1" applyAlignment="1">
      <alignment horizontal="justify" vertical="center" wrapText="1"/>
    </xf>
    <xf numFmtId="0" fontId="39" fillId="2" borderId="455" xfId="0" applyFont="1" applyFill="1" applyBorder="1" applyAlignment="1">
      <alignment horizontal="justify" vertical="center" wrapText="1"/>
    </xf>
    <xf numFmtId="0" fontId="39" fillId="7" borderId="455" xfId="0" applyFont="1" applyFill="1" applyBorder="1" applyAlignment="1">
      <alignment horizontal="justify" vertical="center" wrapText="1"/>
    </xf>
    <xf numFmtId="0" fontId="14" fillId="32" borderId="456" xfId="0" applyFont="1" applyFill="1" applyBorder="1" applyAlignment="1">
      <alignment horizontal="justify" vertical="center" wrapText="1"/>
    </xf>
    <xf numFmtId="2" fontId="8" fillId="59" borderId="426" xfId="0" applyNumberFormat="1" applyFont="1" applyFill="1" applyBorder="1" applyAlignment="1">
      <alignment horizontal="center" vertical="center" wrapText="1"/>
    </xf>
    <xf numFmtId="0" fontId="11" fillId="3" borderId="411" xfId="0" applyFont="1" applyFill="1" applyBorder="1" applyAlignment="1">
      <alignment horizontal="center" vertical="center" wrapText="1"/>
    </xf>
    <xf numFmtId="0" fontId="25" fillId="54" borderId="7" xfId="0" applyFont="1" applyFill="1" applyBorder="1" applyAlignment="1">
      <alignment horizontal="left" vertical="top" wrapText="1"/>
    </xf>
    <xf numFmtId="0" fontId="25" fillId="54" borderId="23" xfId="0" applyFont="1" applyFill="1" applyBorder="1" applyAlignment="1">
      <alignment horizontal="left" vertical="top" wrapText="1"/>
    </xf>
    <xf numFmtId="0" fontId="11" fillId="3" borderId="427" xfId="0" applyFont="1" applyFill="1" applyBorder="1" applyAlignment="1">
      <alignment horizontal="center" vertical="center" wrapText="1"/>
    </xf>
    <xf numFmtId="0" fontId="25" fillId="59" borderId="8" xfId="0" applyFont="1" applyFill="1" applyBorder="1" applyAlignment="1">
      <alignment vertical="center" wrapText="1"/>
    </xf>
    <xf numFmtId="0" fontId="25" fillId="55" borderId="8" xfId="0" applyFont="1" applyFill="1" applyBorder="1" applyAlignment="1">
      <alignment horizontal="left" vertical="top" wrapText="1"/>
    </xf>
    <xf numFmtId="0" fontId="25" fillId="55" borderId="24" xfId="0" applyFont="1" applyFill="1" applyBorder="1" applyAlignment="1">
      <alignment horizontal="left" vertical="top" wrapText="1"/>
    </xf>
    <xf numFmtId="0" fontId="8" fillId="3" borderId="64" xfId="0" applyFont="1" applyFill="1" applyBorder="1" applyAlignment="1">
      <alignment horizontal="center" vertical="center" wrapText="1"/>
    </xf>
    <xf numFmtId="2" fontId="35" fillId="16" borderId="45" xfId="0" applyNumberFormat="1" applyFont="1" applyFill="1" applyBorder="1" applyAlignment="1">
      <alignment horizontal="center" vertical="center" wrapText="1"/>
    </xf>
    <xf numFmtId="2" fontId="35" fillId="16" borderId="298" xfId="0" applyNumberFormat="1" applyFont="1" applyFill="1" applyBorder="1" applyAlignment="1">
      <alignment horizontal="center" vertical="center" wrapText="1"/>
    </xf>
    <xf numFmtId="2" fontId="35" fillId="16" borderId="13" xfId="0" applyNumberFormat="1" applyFont="1" applyFill="1" applyBorder="1" applyAlignment="1">
      <alignment horizontal="center" vertical="center" wrapText="1"/>
    </xf>
    <xf numFmtId="2" fontId="35" fillId="16" borderId="252" xfId="0" applyNumberFormat="1" applyFont="1" applyFill="1" applyBorder="1" applyAlignment="1">
      <alignment horizontal="center" vertical="center" wrapText="1"/>
    </xf>
    <xf numFmtId="0" fontId="35" fillId="16" borderId="179" xfId="0" applyFont="1" applyFill="1" applyBorder="1" applyAlignment="1">
      <alignment horizontal="center" vertical="center" wrapText="1"/>
    </xf>
    <xf numFmtId="0" fontId="35" fillId="25" borderId="458" xfId="0" applyFont="1" applyFill="1" applyBorder="1" applyAlignment="1">
      <alignment horizontal="center" vertical="center" wrapText="1"/>
    </xf>
    <xf numFmtId="1" fontId="8" fillId="59" borderId="298" xfId="0" applyNumberFormat="1" applyFont="1" applyFill="1" applyBorder="1" applyAlignment="1">
      <alignment horizontal="center" vertical="center" wrapText="1"/>
    </xf>
    <xf numFmtId="0" fontId="56" fillId="22" borderId="431" xfId="0" applyFont="1" applyFill="1" applyBorder="1" applyAlignment="1">
      <alignment horizontal="center" vertical="center" wrapText="1"/>
    </xf>
    <xf numFmtId="0" fontId="8" fillId="57" borderId="431" xfId="0" applyFont="1" applyFill="1" applyBorder="1" applyAlignment="1">
      <alignment horizontal="center" vertical="center" wrapText="1"/>
    </xf>
    <xf numFmtId="0" fontId="8" fillId="19" borderId="431" xfId="0" applyFont="1" applyFill="1" applyBorder="1" applyAlignment="1">
      <alignment horizontal="center" vertical="center" wrapText="1"/>
    </xf>
    <xf numFmtId="0" fontId="56" fillId="37" borderId="431" xfId="0" applyFont="1" applyFill="1" applyBorder="1" applyAlignment="1">
      <alignment horizontal="center" vertical="center" wrapText="1"/>
    </xf>
    <xf numFmtId="0" fontId="56" fillId="8" borderId="431" xfId="0" applyFont="1" applyFill="1" applyBorder="1" applyAlignment="1">
      <alignment horizontal="center" vertical="center" wrapText="1"/>
    </xf>
    <xf numFmtId="0" fontId="19" fillId="25" borderId="95" xfId="0" applyFont="1" applyFill="1" applyBorder="1" applyAlignment="1">
      <alignment horizontal="center" vertical="center"/>
    </xf>
    <xf numFmtId="0" fontId="9" fillId="25" borderId="94" xfId="0" applyFont="1" applyFill="1" applyBorder="1"/>
    <xf numFmtId="0" fontId="9" fillId="25" borderId="13" xfId="0" applyFont="1" applyFill="1" applyBorder="1"/>
    <xf numFmtId="0" fontId="30" fillId="52" borderId="393" xfId="0" applyFont="1" applyFill="1" applyBorder="1" applyAlignment="1">
      <alignment horizontal="left" vertical="center"/>
    </xf>
    <xf numFmtId="0" fontId="8" fillId="3" borderId="464" xfId="0" applyFont="1" applyFill="1" applyBorder="1" applyAlignment="1">
      <alignment horizontal="right" vertical="center" wrapText="1"/>
    </xf>
    <xf numFmtId="0" fontId="95" fillId="35" borderId="463" xfId="0" applyFont="1" applyFill="1" applyBorder="1" applyAlignment="1">
      <alignment horizontal="center" vertical="center"/>
    </xf>
    <xf numFmtId="0" fontId="58" fillId="3" borderId="462" xfId="0" applyFont="1" applyFill="1" applyBorder="1" applyAlignment="1">
      <alignment horizontal="center" vertical="center"/>
    </xf>
    <xf numFmtId="0" fontId="19" fillId="27" borderId="478" xfId="0" applyFont="1" applyFill="1" applyBorder="1" applyAlignment="1">
      <alignment horizontal="left" vertical="center" wrapText="1"/>
    </xf>
    <xf numFmtId="0" fontId="9" fillId="7" borderId="108" xfId="0" applyFont="1" applyFill="1" applyBorder="1" applyAlignment="1">
      <alignment horizontal="left" vertical="center" wrapText="1"/>
    </xf>
    <xf numFmtId="0" fontId="9" fillId="7" borderId="76" xfId="0" applyFont="1" applyFill="1" applyBorder="1" applyAlignment="1">
      <alignment horizontal="left" vertical="center" wrapText="1"/>
    </xf>
    <xf numFmtId="0" fontId="58" fillId="3" borderId="466" xfId="0" applyFont="1" applyFill="1" applyBorder="1" applyAlignment="1">
      <alignment horizontal="center" vertical="center" wrapText="1"/>
    </xf>
    <xf numFmtId="0" fontId="10" fillId="3" borderId="477" xfId="0" applyFont="1" applyFill="1" applyBorder="1" applyAlignment="1">
      <alignment horizontal="center" vertical="center"/>
    </xf>
    <xf numFmtId="0" fontId="10" fillId="3" borderId="465" xfId="0" applyFont="1" applyFill="1" applyBorder="1" applyAlignment="1">
      <alignment horizontal="center" vertical="center"/>
    </xf>
    <xf numFmtId="0" fontId="10" fillId="3" borderId="482" xfId="0" applyFont="1" applyFill="1" applyBorder="1" applyAlignment="1">
      <alignment horizontal="center" vertical="center"/>
    </xf>
    <xf numFmtId="0" fontId="58" fillId="16" borderId="483" xfId="0" applyFont="1" applyFill="1" applyBorder="1" applyAlignment="1">
      <alignment horizontal="center" vertical="center" wrapText="1"/>
    </xf>
    <xf numFmtId="0" fontId="25" fillId="16" borderId="353" xfId="0" applyFont="1" applyFill="1" applyBorder="1" applyAlignment="1">
      <alignment horizontal="center" vertical="center" wrapText="1"/>
    </xf>
    <xf numFmtId="0" fontId="10" fillId="54" borderId="484" xfId="0" applyFont="1" applyFill="1" applyBorder="1" applyAlignment="1">
      <alignment horizontal="left" vertical="top" wrapText="1"/>
    </xf>
    <xf numFmtId="0" fontId="0" fillId="0" borderId="480" xfId="0" applyBorder="1" applyAlignment="1">
      <alignment horizontal="center" vertical="center" wrapText="1"/>
    </xf>
    <xf numFmtId="0" fontId="9" fillId="60" borderId="485" xfId="0" applyFont="1" applyFill="1" applyBorder="1" applyAlignment="1">
      <alignment horizontal="left" vertical="top" wrapText="1"/>
    </xf>
    <xf numFmtId="0" fontId="10" fillId="3" borderId="486" xfId="0" applyFont="1" applyFill="1" applyBorder="1" applyAlignment="1">
      <alignment horizontal="center" vertical="center"/>
    </xf>
    <xf numFmtId="0" fontId="9" fillId="16" borderId="407" xfId="0" applyFont="1" applyFill="1" applyBorder="1" applyAlignment="1">
      <alignment horizontal="center" vertical="center" wrapText="1"/>
    </xf>
    <xf numFmtId="0" fontId="10" fillId="3" borderId="463" xfId="0" applyFont="1" applyFill="1" applyBorder="1" applyAlignment="1">
      <alignment horizontal="center" vertical="center"/>
    </xf>
    <xf numFmtId="0" fontId="9" fillId="25" borderId="487" xfId="0" applyFont="1" applyFill="1" applyBorder="1" applyAlignment="1">
      <alignment wrapText="1"/>
    </xf>
    <xf numFmtId="0" fontId="9" fillId="25" borderId="453" xfId="0" applyFont="1" applyFill="1" applyBorder="1" applyAlignment="1">
      <alignment wrapText="1"/>
    </xf>
    <xf numFmtId="0" fontId="58" fillId="16" borderId="492" xfId="0" applyFont="1" applyFill="1" applyBorder="1" applyAlignment="1">
      <alignment horizontal="center" vertical="center" wrapText="1"/>
    </xf>
    <xf numFmtId="0" fontId="25" fillId="16" borderId="310" xfId="0" applyFont="1" applyFill="1" applyBorder="1" applyAlignment="1">
      <alignment horizontal="center" vertical="center" wrapText="1"/>
    </xf>
    <xf numFmtId="0" fontId="9" fillId="0" borderId="493" xfId="0" applyFont="1" applyBorder="1" applyAlignment="1">
      <alignment wrapText="1"/>
    </xf>
    <xf numFmtId="0" fontId="58" fillId="16" borderId="498" xfId="0" applyFont="1" applyFill="1" applyBorder="1" applyAlignment="1">
      <alignment horizontal="center" vertical="center" wrapText="1"/>
    </xf>
    <xf numFmtId="0" fontId="25" fillId="16" borderId="499" xfId="0" applyFont="1" applyFill="1" applyBorder="1" applyAlignment="1">
      <alignment horizontal="center" vertical="center" wrapText="1"/>
    </xf>
    <xf numFmtId="0" fontId="9" fillId="0" borderId="500" xfId="0" applyFont="1" applyBorder="1" applyAlignment="1">
      <alignment wrapText="1"/>
    </xf>
    <xf numFmtId="0" fontId="58" fillId="25" borderId="498" xfId="0" applyFont="1" applyFill="1" applyBorder="1" applyAlignment="1">
      <alignment horizontal="center" vertical="center" wrapText="1"/>
    </xf>
    <xf numFmtId="0" fontId="25" fillId="25" borderId="499" xfId="0" applyFont="1" applyFill="1" applyBorder="1" applyAlignment="1">
      <alignment horizontal="center" vertical="center" wrapText="1"/>
    </xf>
    <xf numFmtId="0" fontId="9" fillId="25" borderId="500" xfId="0" applyFont="1" applyFill="1" applyBorder="1" applyAlignment="1">
      <alignment wrapText="1"/>
    </xf>
    <xf numFmtId="0" fontId="58" fillId="25" borderId="507" xfId="0" applyFont="1" applyFill="1" applyBorder="1" applyAlignment="1">
      <alignment horizontal="center" vertical="center" wrapText="1"/>
    </xf>
    <xf numFmtId="0" fontId="25" fillId="25" borderId="508" xfId="0" applyFont="1" applyFill="1" applyBorder="1" applyAlignment="1">
      <alignment horizontal="center" vertical="center" wrapText="1"/>
    </xf>
    <xf numFmtId="0" fontId="9" fillId="25" borderId="509" xfId="0" applyFont="1" applyFill="1" applyBorder="1" applyAlignment="1">
      <alignment wrapText="1"/>
    </xf>
    <xf numFmtId="0" fontId="10" fillId="3" borderId="510" xfId="0" applyFont="1" applyFill="1" applyBorder="1" applyAlignment="1">
      <alignment horizontal="center" vertical="center"/>
    </xf>
    <xf numFmtId="0" fontId="58" fillId="16" borderId="517" xfId="0" applyFont="1" applyFill="1" applyBorder="1" applyAlignment="1">
      <alignment horizontal="center" vertical="center" wrapText="1"/>
    </xf>
    <xf numFmtId="0" fontId="9" fillId="0" borderId="519" xfId="0" applyFont="1" applyBorder="1" applyAlignment="1">
      <alignment wrapText="1"/>
    </xf>
    <xf numFmtId="0" fontId="10" fillId="3" borderId="467" xfId="0" applyFont="1" applyFill="1" applyBorder="1" applyAlignment="1">
      <alignment horizontal="center" vertical="center"/>
    </xf>
    <xf numFmtId="0" fontId="25" fillId="16" borderId="518" xfId="0" applyFont="1" applyFill="1" applyBorder="1" applyAlignment="1">
      <alignment horizontal="center" wrapText="1"/>
    </xf>
    <xf numFmtId="0" fontId="9" fillId="25" borderId="501" xfId="0" applyFont="1" applyFill="1" applyBorder="1"/>
    <xf numFmtId="0" fontId="9" fillId="25" borderId="487" xfId="0" applyFont="1" applyFill="1" applyBorder="1"/>
    <xf numFmtId="0" fontId="9" fillId="25" borderId="504" xfId="0" applyFont="1" applyFill="1" applyBorder="1"/>
    <xf numFmtId="0" fontId="13" fillId="3" borderId="198" xfId="0" applyFont="1" applyFill="1" applyBorder="1" applyAlignment="1">
      <alignment horizontal="left" vertical="top" wrapText="1"/>
    </xf>
    <xf numFmtId="0" fontId="13" fillId="3" borderId="197" xfId="0" applyFont="1" applyFill="1" applyBorder="1" applyAlignment="1">
      <alignment horizontal="left" vertical="top" wrapText="1"/>
    </xf>
    <xf numFmtId="0" fontId="13" fillId="3" borderId="369" xfId="0" applyFont="1" applyFill="1" applyBorder="1" applyAlignment="1">
      <alignment horizontal="left" vertical="top" wrapText="1"/>
    </xf>
    <xf numFmtId="0" fontId="13" fillId="16" borderId="369" xfId="0" applyFont="1" applyFill="1" applyBorder="1" applyAlignment="1">
      <alignment horizontal="left" vertical="top" wrapText="1"/>
    </xf>
    <xf numFmtId="0" fontId="13" fillId="16" borderId="197" xfId="0" applyFont="1" applyFill="1" applyBorder="1" applyAlignment="1">
      <alignment horizontal="left" vertical="top" wrapText="1"/>
    </xf>
    <xf numFmtId="0" fontId="13" fillId="16" borderId="196" xfId="0" applyFont="1" applyFill="1" applyBorder="1" applyAlignment="1">
      <alignment horizontal="left" vertical="top" wrapText="1"/>
    </xf>
    <xf numFmtId="0" fontId="25" fillId="54" borderId="520" xfId="0" applyFont="1" applyFill="1" applyBorder="1" applyAlignment="1">
      <alignment horizontal="left" vertical="top" wrapText="1"/>
    </xf>
    <xf numFmtId="0" fontId="25" fillId="54" borderId="521" xfId="0" applyFont="1" applyFill="1" applyBorder="1" applyAlignment="1">
      <alignment horizontal="left" vertical="top"/>
    </xf>
    <xf numFmtId="0" fontId="25" fillId="59" borderId="521" xfId="0" applyFont="1" applyFill="1" applyBorder="1" applyAlignment="1">
      <alignment horizontal="left" vertical="center" wrapText="1"/>
    </xf>
    <xf numFmtId="1" fontId="11" fillId="59" borderId="524" xfId="0" applyNumberFormat="1" applyFont="1" applyFill="1" applyBorder="1" applyAlignment="1">
      <alignment horizontal="center" vertical="center" wrapText="1"/>
    </xf>
    <xf numFmtId="0" fontId="11" fillId="16" borderId="525" xfId="0" applyFont="1" applyFill="1" applyBorder="1" applyAlignment="1">
      <alignment horizontal="center" vertical="center" wrapText="1"/>
    </xf>
    <xf numFmtId="0" fontId="11" fillId="16" borderId="526" xfId="0" applyFont="1" applyFill="1" applyBorder="1" applyAlignment="1">
      <alignment horizontal="center" vertical="center" wrapText="1"/>
    </xf>
    <xf numFmtId="0" fontId="11" fillId="16" borderId="521" xfId="0" applyFont="1" applyFill="1" applyBorder="1" applyAlignment="1">
      <alignment horizontal="center" vertical="center" wrapText="1"/>
    </xf>
    <xf numFmtId="0" fontId="11" fillId="16" borderId="527" xfId="0" applyFont="1" applyFill="1" applyBorder="1" applyAlignment="1">
      <alignment horizontal="center" vertical="center" wrapText="1"/>
    </xf>
    <xf numFmtId="0" fontId="11" fillId="16" borderId="518" xfId="0" applyFont="1" applyFill="1" applyBorder="1" applyAlignment="1">
      <alignment horizontal="center" vertical="center" wrapText="1"/>
    </xf>
    <xf numFmtId="0" fontId="11" fillId="16" borderId="523" xfId="0" applyFont="1" applyFill="1" applyBorder="1" applyAlignment="1">
      <alignment horizontal="center" vertical="center" wrapText="1"/>
    </xf>
    <xf numFmtId="0" fontId="11" fillId="25" borderId="528" xfId="0" applyFont="1" applyFill="1" applyBorder="1" applyAlignment="1">
      <alignment horizontal="left" vertical="top" wrapText="1"/>
    </xf>
    <xf numFmtId="0" fontId="11" fillId="25" borderId="529" xfId="0" applyFont="1" applyFill="1" applyBorder="1" applyAlignment="1">
      <alignment horizontal="left" vertical="top" wrapText="1"/>
    </xf>
    <xf numFmtId="0" fontId="11" fillId="25" borderId="529" xfId="0" applyFont="1" applyFill="1" applyBorder="1" applyAlignment="1">
      <alignment horizontal="left" vertical="top"/>
    </xf>
    <xf numFmtId="0" fontId="11" fillId="25" borderId="529" xfId="0" applyFont="1" applyFill="1" applyBorder="1" applyAlignment="1">
      <alignment horizontal="left" vertical="center"/>
    </xf>
    <xf numFmtId="0" fontId="11" fillId="25" borderId="530" xfId="0" applyFont="1" applyFill="1" applyBorder="1" applyAlignment="1">
      <alignment horizontal="center" vertical="center"/>
    </xf>
    <xf numFmtId="0" fontId="35" fillId="3" borderId="531" xfId="0" applyFont="1" applyFill="1" applyBorder="1" applyAlignment="1">
      <alignment horizontal="center" vertical="center"/>
    </xf>
    <xf numFmtId="0" fontId="11" fillId="25" borderId="532" xfId="0" applyFont="1" applyFill="1" applyBorder="1" applyAlignment="1">
      <alignment horizontal="left" vertical="top"/>
    </xf>
    <xf numFmtId="0" fontId="11" fillId="0" borderId="529" xfId="0" applyFont="1" applyFill="1" applyBorder="1" applyAlignment="1">
      <alignment horizontal="left" vertical="top" wrapText="1"/>
    </xf>
    <xf numFmtId="0" fontId="11" fillId="0" borderId="530" xfId="0" applyFont="1" applyFill="1" applyBorder="1" applyAlignment="1">
      <alignment horizontal="left" vertical="top" wrapText="1"/>
    </xf>
    <xf numFmtId="0" fontId="25" fillId="25" borderId="533" xfId="0" applyFont="1" applyFill="1" applyBorder="1" applyAlignment="1">
      <alignment horizontal="left" vertical="top" wrapText="1"/>
    </xf>
    <xf numFmtId="0" fontId="25" fillId="25" borderId="534" xfId="0" applyFont="1" applyFill="1" applyBorder="1" applyAlignment="1">
      <alignment horizontal="left" vertical="top"/>
    </xf>
    <xf numFmtId="0" fontId="25" fillId="25" borderId="534" xfId="0" applyFont="1" applyFill="1" applyBorder="1" applyAlignment="1">
      <alignment horizontal="left" vertical="top" wrapText="1"/>
    </xf>
    <xf numFmtId="0" fontId="11" fillId="25" borderId="537" xfId="0" applyFont="1" applyFill="1" applyBorder="1" applyAlignment="1">
      <alignment horizontal="center" vertical="center" wrapText="1"/>
    </xf>
    <xf numFmtId="0" fontId="11" fillId="25" borderId="538" xfId="0" applyFont="1" applyFill="1" applyBorder="1" applyAlignment="1">
      <alignment horizontal="center" vertical="center" wrapText="1"/>
    </xf>
    <xf numFmtId="0" fontId="11" fillId="25" borderId="539" xfId="0" applyFont="1" applyFill="1" applyBorder="1" applyAlignment="1">
      <alignment horizontal="center" vertical="center" wrapText="1"/>
    </xf>
    <xf numFmtId="0" fontId="11" fillId="25" borderId="534" xfId="0" applyFont="1" applyFill="1" applyBorder="1" applyAlignment="1">
      <alignment horizontal="center" vertical="center" wrapText="1"/>
    </xf>
    <xf numFmtId="0" fontId="11" fillId="25" borderId="540" xfId="0" applyFont="1" applyFill="1" applyBorder="1" applyAlignment="1">
      <alignment horizontal="center" vertical="center" wrapText="1"/>
    </xf>
    <xf numFmtId="0" fontId="11" fillId="25" borderId="508" xfId="0" applyFont="1" applyFill="1" applyBorder="1" applyAlignment="1">
      <alignment horizontal="center" vertical="center" wrapText="1"/>
    </xf>
    <xf numFmtId="0" fontId="11" fillId="25" borderId="541" xfId="0" applyFont="1" applyFill="1" applyBorder="1" applyAlignment="1">
      <alignment horizontal="left" vertical="top" wrapText="1"/>
    </xf>
    <xf numFmtId="49" fontId="25" fillId="55" borderId="20" xfId="0" applyNumberFormat="1" applyFont="1" applyFill="1" applyBorder="1" applyAlignment="1">
      <alignment horizontal="left" vertical="top" wrapText="1"/>
    </xf>
    <xf numFmtId="0" fontId="25" fillId="25" borderId="543" xfId="0" applyFont="1" applyFill="1" applyBorder="1" applyAlignment="1">
      <alignment horizontal="left" vertical="top"/>
    </xf>
    <xf numFmtId="49" fontId="25" fillId="25" borderId="545" xfId="0" applyNumberFormat="1" applyFont="1" applyFill="1" applyBorder="1" applyAlignment="1">
      <alignment horizontal="left" vertical="top" wrapText="1"/>
    </xf>
    <xf numFmtId="0" fontId="25" fillId="25" borderId="497" xfId="0" applyFont="1" applyFill="1" applyBorder="1" applyAlignment="1">
      <alignment horizontal="left" vertical="top" wrapText="1"/>
    </xf>
    <xf numFmtId="0" fontId="25" fillId="25" borderId="546" xfId="0" applyFont="1" applyFill="1" applyBorder="1" applyAlignment="1">
      <alignment horizontal="left" vertical="top" wrapText="1"/>
    </xf>
    <xf numFmtId="0" fontId="25" fillId="25" borderId="547" xfId="0" applyFont="1" applyFill="1" applyBorder="1" applyAlignment="1">
      <alignment horizontal="center" vertical="center" wrapText="1"/>
    </xf>
    <xf numFmtId="0" fontId="25" fillId="25" borderId="548" xfId="0" applyFont="1" applyFill="1" applyBorder="1" applyAlignment="1">
      <alignment horizontal="center" vertical="center" wrapText="1"/>
    </xf>
    <xf numFmtId="0" fontId="11" fillId="25" borderId="550" xfId="0" applyFont="1" applyFill="1" applyBorder="1" applyAlignment="1">
      <alignment horizontal="left" vertical="top" wrapText="1"/>
    </xf>
    <xf numFmtId="2" fontId="77" fillId="25" borderId="543" xfId="0" applyNumberFormat="1" applyFont="1" applyFill="1" applyBorder="1" applyAlignment="1">
      <alignment horizontal="center" vertical="center" wrapText="1"/>
    </xf>
    <xf numFmtId="1" fontId="77" fillId="25" borderId="543" xfId="0" applyNumberFormat="1" applyFont="1" applyFill="1" applyBorder="1" applyAlignment="1">
      <alignment horizontal="center" vertical="center" wrapText="1"/>
    </xf>
    <xf numFmtId="0" fontId="49" fillId="25" borderId="542" xfId="0" applyFont="1" applyFill="1" applyBorder="1" applyAlignment="1">
      <alignment horizontal="center" vertical="center" wrapText="1"/>
    </xf>
    <xf numFmtId="0" fontId="11" fillId="25" borderId="551" xfId="0" applyFont="1" applyFill="1" applyBorder="1" applyAlignment="1">
      <alignment horizontal="left" vertical="top" wrapText="1"/>
    </xf>
    <xf numFmtId="0" fontId="25" fillId="25" borderId="552" xfId="0" applyFont="1" applyFill="1" applyBorder="1" applyAlignment="1">
      <alignment horizontal="left" vertical="top" wrapText="1"/>
    </xf>
    <xf numFmtId="0" fontId="9" fillId="59" borderId="554" xfId="0" applyNumberFormat="1" applyFont="1" applyFill="1" applyBorder="1" applyAlignment="1">
      <alignment horizontal="left" vertical="center" wrapText="1"/>
    </xf>
    <xf numFmtId="0" fontId="25" fillId="59" borderId="522" xfId="0" applyFont="1" applyFill="1" applyBorder="1" applyAlignment="1">
      <alignment horizontal="left" vertical="center" wrapText="1"/>
    </xf>
    <xf numFmtId="1" fontId="25" fillId="59" borderId="554" xfId="0" applyNumberFormat="1" applyFont="1" applyFill="1" applyBorder="1" applyAlignment="1">
      <alignment horizontal="center" vertical="center" wrapText="1"/>
    </xf>
    <xf numFmtId="16" fontId="25" fillId="16" borderId="555" xfId="0" applyNumberFormat="1" applyFont="1" applyFill="1" applyBorder="1" applyAlignment="1">
      <alignment horizontal="center" vertical="center" wrapText="1"/>
    </xf>
    <xf numFmtId="0" fontId="11" fillId="16" borderId="557" xfId="0" applyFont="1" applyFill="1" applyBorder="1" applyAlignment="1">
      <alignment horizontal="left" vertical="top" wrapText="1"/>
    </xf>
    <xf numFmtId="2" fontId="77" fillId="2" borderId="521" xfId="0" applyNumberFormat="1" applyFont="1" applyFill="1" applyBorder="1" applyAlignment="1">
      <alignment horizontal="center" vertical="center" wrapText="1"/>
    </xf>
    <xf numFmtId="1" fontId="77" fillId="2" borderId="521" xfId="0" applyNumberFormat="1" applyFont="1" applyFill="1" applyBorder="1" applyAlignment="1">
      <alignment horizontal="center" vertical="center" wrapText="1"/>
    </xf>
    <xf numFmtId="0" fontId="49" fillId="2" borderId="514" xfId="0" applyFont="1" applyFill="1" applyBorder="1" applyAlignment="1">
      <alignment horizontal="center" vertical="center" wrapText="1"/>
    </xf>
    <xf numFmtId="0" fontId="11" fillId="16" borderId="527" xfId="0" applyFont="1" applyFill="1" applyBorder="1" applyAlignment="1">
      <alignment horizontal="left" vertical="top" wrapText="1"/>
    </xf>
    <xf numFmtId="0" fontId="25" fillId="25" borderId="558" xfId="0" applyFont="1" applyFill="1" applyBorder="1" applyAlignment="1">
      <alignment horizontal="left" vertical="top" wrapText="1"/>
    </xf>
    <xf numFmtId="49" fontId="25" fillId="25" borderId="559" xfId="0" applyNumberFormat="1" applyFont="1" applyFill="1" applyBorder="1" applyAlignment="1">
      <alignment horizontal="left" vertical="top" wrapText="1"/>
    </xf>
    <xf numFmtId="0" fontId="25" fillId="25" borderId="506" xfId="0" applyFont="1" applyFill="1" applyBorder="1" applyAlignment="1">
      <alignment horizontal="left" vertical="top" wrapText="1"/>
    </xf>
    <xf numFmtId="0" fontId="25" fillId="25" borderId="537" xfId="0" applyFont="1" applyFill="1" applyBorder="1" applyAlignment="1">
      <alignment horizontal="left" vertical="top" wrapText="1"/>
    </xf>
    <xf numFmtId="0" fontId="25" fillId="25" borderId="560" xfId="0" applyFont="1" applyFill="1" applyBorder="1" applyAlignment="1">
      <alignment horizontal="center" vertical="center" wrapText="1"/>
    </xf>
    <xf numFmtId="0" fontId="25" fillId="25" borderId="561" xfId="0" applyFont="1" applyFill="1" applyBorder="1" applyAlignment="1">
      <alignment horizontal="center" vertical="center" wrapText="1"/>
    </xf>
    <xf numFmtId="0" fontId="11" fillId="25" borderId="563" xfId="0" applyFont="1" applyFill="1" applyBorder="1" applyAlignment="1">
      <alignment horizontal="left" vertical="top" wrapText="1"/>
    </xf>
    <xf numFmtId="2" fontId="77" fillId="25" borderId="534" xfId="0" applyNumberFormat="1" applyFont="1" applyFill="1" applyBorder="1" applyAlignment="1">
      <alignment horizontal="center" vertical="center" wrapText="1"/>
    </xf>
    <xf numFmtId="1" fontId="77" fillId="25" borderId="534" xfId="0" applyNumberFormat="1" applyFont="1" applyFill="1" applyBorder="1" applyAlignment="1">
      <alignment horizontal="center" vertical="center" wrapText="1"/>
    </xf>
    <xf numFmtId="0" fontId="49" fillId="25" borderId="536" xfId="0" applyFont="1" applyFill="1" applyBorder="1" applyAlignment="1">
      <alignment horizontal="center" vertical="center" wrapText="1"/>
    </xf>
    <xf numFmtId="0" fontId="11" fillId="25" borderId="540" xfId="0" applyFont="1" applyFill="1" applyBorder="1" applyAlignment="1">
      <alignment horizontal="left" vertical="top" wrapText="1"/>
    </xf>
    <xf numFmtId="0" fontId="25" fillId="25" borderId="564" xfId="0" applyFont="1" applyFill="1" applyBorder="1" applyAlignment="1">
      <alignment horizontal="left" vertical="top" wrapText="1"/>
    </xf>
    <xf numFmtId="0" fontId="9" fillId="25" borderId="512" xfId="0" applyFont="1" applyFill="1" applyBorder="1"/>
    <xf numFmtId="0" fontId="10" fillId="54" borderId="565" xfId="0" applyFont="1" applyFill="1" applyBorder="1" applyAlignment="1">
      <alignment horizontal="left" vertical="top" wrapText="1"/>
    </xf>
    <xf numFmtId="1" fontId="11" fillId="59" borderId="517" xfId="0" applyNumberFormat="1" applyFont="1" applyFill="1" applyBorder="1" applyAlignment="1">
      <alignment horizontal="center" vertical="center" wrapText="1"/>
    </xf>
    <xf numFmtId="2" fontId="77" fillId="59" borderId="521" xfId="0" applyNumberFormat="1" applyFont="1" applyFill="1" applyBorder="1" applyAlignment="1">
      <alignment horizontal="center" vertical="center" wrapText="1"/>
    </xf>
    <xf numFmtId="1" fontId="77" fillId="59" borderId="521" xfId="0" applyNumberFormat="1" applyFont="1" applyFill="1" applyBorder="1" applyAlignment="1">
      <alignment horizontal="center" vertical="center" wrapText="1"/>
    </xf>
    <xf numFmtId="0" fontId="49" fillId="59" borderId="566" xfId="0" applyFont="1" applyFill="1" applyBorder="1" applyAlignment="1">
      <alignment horizontal="center" vertical="center" wrapText="1"/>
    </xf>
    <xf numFmtId="0" fontId="9" fillId="0" borderId="512" xfId="0" applyFont="1" applyBorder="1"/>
    <xf numFmtId="0" fontId="10" fillId="3" borderId="567" xfId="0" applyFont="1" applyFill="1" applyBorder="1" applyAlignment="1">
      <alignment horizontal="left" vertical="top"/>
    </xf>
    <xf numFmtId="0" fontId="10" fillId="28" borderId="525" xfId="0" applyFont="1" applyFill="1" applyBorder="1" applyAlignment="1">
      <alignment horizontal="left" vertical="top" wrapText="1"/>
    </xf>
    <xf numFmtId="0" fontId="9" fillId="39" borderId="526" xfId="0" applyFont="1" applyFill="1" applyBorder="1" applyAlignment="1">
      <alignment horizontal="left" vertical="top" wrapText="1"/>
    </xf>
    <xf numFmtId="0" fontId="9" fillId="39" borderId="527" xfId="0" applyFont="1" applyFill="1" applyBorder="1" applyAlignment="1">
      <alignment horizontal="left" vertical="top" wrapText="1"/>
    </xf>
    <xf numFmtId="0" fontId="9" fillId="2" borderId="523" xfId="0" applyFont="1" applyFill="1" applyBorder="1" applyAlignment="1">
      <alignment horizontal="left" vertical="top"/>
    </xf>
    <xf numFmtId="0" fontId="9" fillId="0" borderId="568" xfId="0" applyFont="1" applyBorder="1" applyAlignment="1">
      <alignment horizontal="left" vertical="top" wrapText="1"/>
    </xf>
    <xf numFmtId="0" fontId="10" fillId="3" borderId="569" xfId="0" applyFont="1" applyFill="1" applyBorder="1" applyAlignment="1">
      <alignment horizontal="left" vertical="top"/>
    </xf>
    <xf numFmtId="0" fontId="10" fillId="47" borderId="514" xfId="0" applyFont="1" applyFill="1" applyBorder="1" applyAlignment="1">
      <alignment horizontal="left" vertical="top" wrapText="1"/>
    </xf>
    <xf numFmtId="0" fontId="9" fillId="2" borderId="526" xfId="0" applyFont="1" applyFill="1" applyBorder="1" applyAlignment="1">
      <alignment horizontal="left" vertical="top"/>
    </xf>
    <xf numFmtId="0" fontId="9" fillId="25" borderId="568" xfId="0" applyFont="1" applyFill="1" applyBorder="1" applyAlignment="1">
      <alignment horizontal="left" vertical="top" wrapText="1"/>
    </xf>
    <xf numFmtId="0" fontId="71" fillId="37" borderId="17" xfId="0" applyFont="1" applyFill="1" applyBorder="1" applyAlignment="1">
      <alignment horizontal="left" vertical="center" wrapText="1"/>
    </xf>
    <xf numFmtId="0" fontId="71" fillId="8" borderId="570" xfId="0" applyFont="1" applyFill="1" applyBorder="1" applyAlignment="1">
      <alignment horizontal="left" vertical="center" wrapText="1"/>
    </xf>
    <xf numFmtId="0" fontId="14" fillId="34" borderId="521" xfId="0" applyFont="1" applyFill="1" applyBorder="1" applyAlignment="1">
      <alignment horizontal="left" vertical="center" wrapText="1"/>
    </xf>
    <xf numFmtId="49" fontId="54" fillId="53" borderId="573" xfId="0" applyNumberFormat="1" applyFont="1" applyFill="1" applyBorder="1" applyAlignment="1">
      <alignment horizontal="left" vertical="center" wrapText="1"/>
    </xf>
    <xf numFmtId="0" fontId="51" fillId="34" borderId="574" xfId="0" applyFont="1" applyFill="1" applyBorder="1" applyAlignment="1">
      <alignment horizontal="left" vertical="center" wrapText="1"/>
    </xf>
    <xf numFmtId="0" fontId="54" fillId="53" borderId="575" xfId="0" applyFont="1" applyFill="1" applyBorder="1" applyAlignment="1">
      <alignment horizontal="left" vertical="center" wrapText="1"/>
    </xf>
    <xf numFmtId="0" fontId="51" fillId="34" borderId="575" xfId="0" applyFont="1" applyFill="1" applyBorder="1" applyAlignment="1">
      <alignment horizontal="left" vertical="center" wrapText="1"/>
    </xf>
    <xf numFmtId="0" fontId="9" fillId="39" borderId="576" xfId="0" applyFont="1" applyFill="1" applyBorder="1" applyAlignment="1">
      <alignment horizontal="left" vertical="top" wrapText="1"/>
    </xf>
    <xf numFmtId="0" fontId="9" fillId="39" borderId="577" xfId="0" applyFont="1" applyFill="1" applyBorder="1" applyAlignment="1">
      <alignment horizontal="left" vertical="center" wrapText="1"/>
    </xf>
    <xf numFmtId="0" fontId="9" fillId="39" borderId="578" xfId="0" applyFont="1" applyFill="1" applyBorder="1" applyAlignment="1">
      <alignment horizontal="left" vertical="center" wrapText="1"/>
    </xf>
    <xf numFmtId="0" fontId="9" fillId="39" borderId="579" xfId="0" applyFont="1" applyFill="1" applyBorder="1" applyAlignment="1">
      <alignment horizontal="left" vertical="center" wrapText="1"/>
    </xf>
    <xf numFmtId="0" fontId="9" fillId="2" borderId="580" xfId="0" applyFont="1" applyFill="1" applyBorder="1"/>
    <xf numFmtId="0" fontId="9" fillId="25" borderId="581" xfId="0" applyFont="1" applyFill="1" applyBorder="1"/>
    <xf numFmtId="0" fontId="51" fillId="34" borderId="582" xfId="0" applyFont="1" applyFill="1" applyBorder="1" applyAlignment="1">
      <alignment horizontal="left" vertical="center" wrapText="1"/>
    </xf>
    <xf numFmtId="0" fontId="51" fillId="34" borderId="583" xfId="0" applyFont="1" applyFill="1" applyBorder="1" applyAlignment="1">
      <alignment horizontal="left" vertical="center" wrapText="1"/>
    </xf>
    <xf numFmtId="0" fontId="52" fillId="16" borderId="584" xfId="0" applyFont="1" applyFill="1" applyBorder="1" applyAlignment="1">
      <alignment horizontal="left" vertical="top" wrapText="1"/>
    </xf>
    <xf numFmtId="0" fontId="52" fillId="16" borderId="585" xfId="0" applyFont="1" applyFill="1" applyBorder="1" applyAlignment="1">
      <alignment horizontal="left" vertical="top" wrapText="1"/>
    </xf>
    <xf numFmtId="0" fontId="51" fillId="34" borderId="515" xfId="0" applyFont="1" applyFill="1" applyBorder="1" applyAlignment="1">
      <alignment horizontal="left" vertical="center" wrapText="1"/>
    </xf>
    <xf numFmtId="0" fontId="57" fillId="16" borderId="586" xfId="0" applyFont="1" applyFill="1" applyBorder="1" applyAlignment="1">
      <alignment horizontal="left" vertical="center" wrapText="1"/>
    </xf>
    <xf numFmtId="0" fontId="57" fillId="16" borderId="585" xfId="0" applyFont="1" applyFill="1" applyBorder="1" applyAlignment="1">
      <alignment horizontal="left" vertical="center" wrapText="1"/>
    </xf>
    <xf numFmtId="0" fontId="57" fillId="16" borderId="584" xfId="0" applyFont="1" applyFill="1" applyBorder="1" applyAlignment="1">
      <alignment horizontal="left" vertical="center" wrapText="1"/>
    </xf>
    <xf numFmtId="0" fontId="51" fillId="34" borderId="527" xfId="0" applyFont="1" applyFill="1" applyBorder="1" applyAlignment="1">
      <alignment horizontal="left" vertical="center" wrapText="1"/>
    </xf>
    <xf numFmtId="0" fontId="27" fillId="16" borderId="526" xfId="0" applyFont="1" applyFill="1" applyBorder="1" applyAlignment="1">
      <alignment horizontal="right" vertical="center" wrapText="1"/>
    </xf>
    <xf numFmtId="0" fontId="18" fillId="16" borderId="524" xfId="0" applyFont="1" applyFill="1" applyBorder="1" applyAlignment="1">
      <alignment horizontal="left" vertical="top" wrapText="1"/>
    </xf>
    <xf numFmtId="0" fontId="19" fillId="27" borderId="570" xfId="0" applyNumberFormat="1" applyFont="1" applyFill="1" applyBorder="1" applyAlignment="1">
      <alignment horizontal="left" vertical="top" wrapText="1"/>
    </xf>
    <xf numFmtId="0" fontId="14" fillId="34" borderId="514" xfId="0" applyFont="1" applyFill="1" applyBorder="1" applyAlignment="1">
      <alignment horizontal="left" vertical="center" wrapText="1"/>
    </xf>
    <xf numFmtId="0" fontId="14" fillId="34" borderId="522" xfId="0" applyFont="1" applyFill="1" applyBorder="1" applyAlignment="1">
      <alignment horizontal="left" vertical="center" wrapText="1"/>
    </xf>
    <xf numFmtId="0" fontId="53" fillId="50" borderId="521" xfId="0" applyFont="1" applyFill="1" applyBorder="1" applyAlignment="1">
      <alignment horizontal="left" vertical="center" wrapText="1"/>
    </xf>
    <xf numFmtId="0" fontId="53" fillId="34" borderId="524" xfId="0" applyFont="1" applyFill="1" applyBorder="1" applyAlignment="1">
      <alignment horizontal="left" vertical="center" wrapText="1"/>
    </xf>
    <xf numFmtId="1" fontId="72" fillId="16" borderId="587" xfId="0" applyNumberFormat="1" applyFont="1" applyFill="1" applyBorder="1" applyAlignment="1">
      <alignment horizontal="center" vertical="center" wrapText="1"/>
    </xf>
    <xf numFmtId="0" fontId="9" fillId="0" borderId="588" xfId="0" applyFont="1" applyBorder="1"/>
    <xf numFmtId="0" fontId="52" fillId="16" borderId="56" xfId="0" applyFont="1" applyFill="1" applyBorder="1" applyAlignment="1">
      <alignment horizontal="left" vertical="center" wrapText="1"/>
    </xf>
    <xf numFmtId="0" fontId="54" fillId="51" borderId="56" xfId="0" applyFont="1" applyFill="1" applyBorder="1" applyAlignment="1">
      <alignment horizontal="left" vertical="center" wrapText="1"/>
    </xf>
    <xf numFmtId="0" fontId="54" fillId="51" borderId="37" xfId="0" applyFont="1" applyFill="1" applyBorder="1" applyAlignment="1">
      <alignment horizontal="left" vertical="center" wrapText="1"/>
    </xf>
    <xf numFmtId="0" fontId="18" fillId="16" borderId="56" xfId="0" applyFont="1" applyFill="1" applyBorder="1" applyAlignment="1">
      <alignment horizontal="left" vertical="center" wrapText="1"/>
    </xf>
    <xf numFmtId="0" fontId="76" fillId="16" borderId="190" xfId="0" applyFont="1" applyFill="1" applyBorder="1" applyAlignment="1">
      <alignment horizontal="center" vertical="center" wrapText="1"/>
    </xf>
    <xf numFmtId="0" fontId="52" fillId="25" borderId="546" xfId="0" applyFont="1" applyFill="1" applyBorder="1" applyAlignment="1">
      <alignment horizontal="left" vertical="center" wrapText="1"/>
    </xf>
    <xf numFmtId="0" fontId="52" fillId="25" borderId="543" xfId="0" applyFont="1" applyFill="1" applyBorder="1" applyAlignment="1">
      <alignment horizontal="left" vertical="center" wrapText="1"/>
    </xf>
    <xf numFmtId="0" fontId="54" fillId="25" borderId="546" xfId="0" applyFont="1" applyFill="1" applyBorder="1" applyAlignment="1">
      <alignment horizontal="left" vertical="center" wrapText="1"/>
    </xf>
    <xf numFmtId="0" fontId="57" fillId="25" borderId="545" xfId="0" applyFont="1" applyFill="1" applyBorder="1" applyAlignment="1">
      <alignment horizontal="left" vertical="center" wrapText="1"/>
    </xf>
    <xf numFmtId="0" fontId="57" fillId="25" borderId="543" xfId="0" applyFont="1" applyFill="1" applyBorder="1" applyAlignment="1">
      <alignment horizontal="left" vertical="center" wrapText="1"/>
    </xf>
    <xf numFmtId="0" fontId="54" fillId="25" borderId="544" xfId="0" applyFont="1" applyFill="1" applyBorder="1" applyAlignment="1">
      <alignment horizontal="left" vertical="center" wrapText="1"/>
    </xf>
    <xf numFmtId="0" fontId="27" fillId="25" borderId="589" xfId="0" applyFont="1" applyFill="1" applyBorder="1" applyAlignment="1">
      <alignment horizontal="right" vertical="center" wrapText="1"/>
    </xf>
    <xf numFmtId="0" fontId="18" fillId="25" borderId="546" xfId="0" applyFont="1" applyFill="1" applyBorder="1" applyAlignment="1">
      <alignment horizontal="left" vertical="center" wrapText="1"/>
    </xf>
    <xf numFmtId="49" fontId="54" fillId="38" borderId="545" xfId="0" applyNumberFormat="1" applyFont="1" applyFill="1" applyBorder="1" applyAlignment="1">
      <alignment horizontal="left" vertical="center" wrapText="1"/>
    </xf>
    <xf numFmtId="0" fontId="76" fillId="25" borderId="590" xfId="0" applyFont="1" applyFill="1" applyBorder="1" applyAlignment="1">
      <alignment horizontal="center" vertical="center" wrapText="1"/>
    </xf>
    <xf numFmtId="0" fontId="9" fillId="25" borderId="552" xfId="0" applyFont="1" applyFill="1" applyBorder="1"/>
    <xf numFmtId="0" fontId="35" fillId="3" borderId="223" xfId="0" applyFont="1" applyFill="1" applyBorder="1" applyAlignment="1">
      <alignment horizontal="center" vertical="center"/>
    </xf>
    <xf numFmtId="0" fontId="35" fillId="3" borderId="222" xfId="0" applyFont="1" applyFill="1" applyBorder="1" applyAlignment="1">
      <alignment horizontal="left" vertical="center"/>
    </xf>
    <xf numFmtId="1" fontId="11" fillId="59" borderId="554" xfId="0" applyNumberFormat="1" applyFont="1" applyFill="1" applyBorder="1" applyAlignment="1">
      <alignment horizontal="center" vertical="center" wrapText="1"/>
    </xf>
    <xf numFmtId="2" fontId="8" fillId="59" borderId="179" xfId="0" applyNumberFormat="1" applyFont="1" applyFill="1" applyBorder="1" applyAlignment="1">
      <alignment horizontal="center" vertical="center" wrapText="1"/>
    </xf>
    <xf numFmtId="0" fontId="11" fillId="59" borderId="603" xfId="0" applyFont="1" applyFill="1" applyBorder="1" applyAlignment="1">
      <alignment horizontal="center" vertical="center" wrapText="1"/>
    </xf>
    <xf numFmtId="0" fontId="11" fillId="59" borderId="604" xfId="0" applyFont="1" applyFill="1" applyBorder="1" applyAlignment="1">
      <alignment horizontal="center" vertical="center" wrapText="1"/>
    </xf>
    <xf numFmtId="0" fontId="11" fillId="59" borderId="178" xfId="0" applyFont="1" applyFill="1" applyBorder="1" applyAlignment="1">
      <alignment horizontal="center" vertical="center" wrapText="1"/>
    </xf>
    <xf numFmtId="0" fontId="11" fillId="59" borderId="605" xfId="0" applyFont="1" applyFill="1" applyBorder="1" applyAlignment="1">
      <alignment horizontal="center" vertical="center" wrapText="1"/>
    </xf>
    <xf numFmtId="0" fontId="11" fillId="59" borderId="606" xfId="0" applyFont="1" applyFill="1" applyBorder="1" applyAlignment="1">
      <alignment horizontal="center" vertical="center" wrapText="1"/>
    </xf>
    <xf numFmtId="0" fontId="11" fillId="0" borderId="607" xfId="0" applyFont="1" applyFill="1" applyBorder="1" applyAlignment="1">
      <alignment horizontal="left" vertical="top" wrapText="1"/>
    </xf>
    <xf numFmtId="0" fontId="11" fillId="16" borderId="604" xfId="0" applyFont="1" applyFill="1" applyBorder="1" applyAlignment="1">
      <alignment horizontal="center" vertical="center" wrapText="1"/>
    </xf>
    <xf numFmtId="0" fontId="11" fillId="59" borderId="267" xfId="0" applyFont="1" applyFill="1" applyBorder="1" applyAlignment="1">
      <alignment horizontal="center" vertical="center" wrapText="1"/>
    </xf>
    <xf numFmtId="0" fontId="11" fillId="59" borderId="268" xfId="0" applyFont="1" applyFill="1" applyBorder="1" applyAlignment="1">
      <alignment horizontal="center" vertical="center" wrapText="1"/>
    </xf>
    <xf numFmtId="0" fontId="11" fillId="59" borderId="269" xfId="0" applyFont="1" applyFill="1" applyBorder="1" applyAlignment="1">
      <alignment horizontal="center" vertical="center" wrapText="1"/>
    </xf>
    <xf numFmtId="0" fontId="58" fillId="16" borderId="617" xfId="0" applyFont="1" applyFill="1" applyBorder="1" applyAlignment="1">
      <alignment horizontal="center" vertical="center" wrapText="1"/>
    </xf>
    <xf numFmtId="0" fontId="9" fillId="0" borderId="619" xfId="0" applyFont="1" applyBorder="1" applyAlignment="1">
      <alignment wrapText="1"/>
    </xf>
    <xf numFmtId="0" fontId="13" fillId="16" borderId="41" xfId="0" applyFont="1" applyFill="1" applyBorder="1" applyAlignment="1">
      <alignment horizontal="left" vertical="top" wrapText="1"/>
    </xf>
    <xf numFmtId="0" fontId="13" fillId="16" borderId="56" xfId="0" applyFont="1" applyFill="1" applyBorder="1" applyAlignment="1">
      <alignment horizontal="left" vertical="top" wrapText="1"/>
    </xf>
    <xf numFmtId="0" fontId="9" fillId="16" borderId="37" xfId="0" applyFont="1" applyFill="1" applyBorder="1" applyAlignment="1">
      <alignment wrapText="1"/>
    </xf>
    <xf numFmtId="0" fontId="58" fillId="25" borderId="622" xfId="0" applyFont="1" applyFill="1" applyBorder="1" applyAlignment="1">
      <alignment horizontal="center" vertical="center" wrapText="1"/>
    </xf>
    <xf numFmtId="0" fontId="25" fillId="25" borderId="623" xfId="0" applyFont="1" applyFill="1" applyBorder="1" applyAlignment="1">
      <alignment horizontal="center" vertical="center" wrapText="1"/>
    </xf>
    <xf numFmtId="0" fontId="9" fillId="25" borderId="624" xfId="0" applyFont="1" applyFill="1" applyBorder="1" applyAlignment="1">
      <alignment wrapText="1"/>
    </xf>
    <xf numFmtId="0" fontId="58" fillId="16" borderId="631" xfId="0" applyFont="1" applyFill="1" applyBorder="1" applyAlignment="1">
      <alignment horizontal="center" vertical="center" wrapText="1"/>
    </xf>
    <xf numFmtId="0" fontId="9" fillId="0" borderId="633" xfId="0" applyFont="1" applyBorder="1" applyAlignment="1">
      <alignment wrapText="1"/>
    </xf>
    <xf numFmtId="0" fontId="58" fillId="16" borderId="634" xfId="0" applyFont="1" applyFill="1" applyBorder="1" applyAlignment="1">
      <alignment horizontal="center" vertical="center" wrapText="1"/>
    </xf>
    <xf numFmtId="0" fontId="9" fillId="0" borderId="636" xfId="0" applyFont="1" applyBorder="1" applyAlignment="1">
      <alignment wrapText="1"/>
    </xf>
    <xf numFmtId="0" fontId="58" fillId="25" borderId="446" xfId="0" applyFont="1" applyFill="1" applyBorder="1" applyAlignment="1">
      <alignment horizontal="center" vertical="center" wrapText="1"/>
    </xf>
    <xf numFmtId="0" fontId="25" fillId="25" borderId="447" xfId="0" applyFont="1" applyFill="1" applyBorder="1" applyAlignment="1">
      <alignment horizontal="center" vertical="center" wrapText="1"/>
    </xf>
    <xf numFmtId="0" fontId="9" fillId="25" borderId="249" xfId="0" applyFont="1" applyFill="1" applyBorder="1" applyAlignment="1">
      <alignment wrapText="1"/>
    </xf>
    <xf numFmtId="0" fontId="11" fillId="16" borderId="45" xfId="0" applyFont="1" applyFill="1" applyBorder="1" applyAlignment="1">
      <alignment horizontal="left" vertical="top" wrapText="1"/>
    </xf>
    <xf numFmtId="0" fontId="0" fillId="0" borderId="640" xfId="0" applyBorder="1"/>
    <xf numFmtId="0" fontId="0" fillId="0" borderId="641" xfId="0" applyBorder="1"/>
    <xf numFmtId="0" fontId="0" fillId="0" borderId="319" xfId="0" applyBorder="1"/>
    <xf numFmtId="0" fontId="10" fillId="3" borderId="643" xfId="0" applyFont="1" applyFill="1" applyBorder="1" applyAlignment="1">
      <alignment horizontal="center" vertical="center"/>
    </xf>
    <xf numFmtId="0" fontId="10" fillId="3" borderId="642" xfId="0" applyFont="1" applyFill="1" applyBorder="1" applyAlignment="1">
      <alignment horizontal="center" vertical="center"/>
    </xf>
    <xf numFmtId="0" fontId="0" fillId="0" borderId="649" xfId="0" applyBorder="1"/>
    <xf numFmtId="0" fontId="0" fillId="0" borderId="650" xfId="0" applyBorder="1"/>
    <xf numFmtId="0" fontId="0" fillId="0" borderId="651" xfId="0" applyBorder="1"/>
    <xf numFmtId="0" fontId="59" fillId="52" borderId="68" xfId="0" applyFont="1" applyFill="1" applyBorder="1" applyAlignment="1">
      <alignment horizontal="center" vertical="center" wrapText="1"/>
    </xf>
    <xf numFmtId="0" fontId="59" fillId="52" borderId="12" xfId="0" applyFont="1" applyFill="1" applyBorder="1" applyAlignment="1">
      <alignment horizontal="center" vertical="center" wrapText="1"/>
    </xf>
    <xf numFmtId="0" fontId="35" fillId="0" borderId="211" xfId="0" applyFont="1" applyBorder="1" applyAlignment="1">
      <alignment horizontal="center" vertical="center" wrapText="1"/>
    </xf>
    <xf numFmtId="0" fontId="71" fillId="37" borderId="167" xfId="0" applyFont="1" applyFill="1" applyBorder="1" applyAlignment="1">
      <alignment horizontal="left" vertical="top" wrapText="1"/>
    </xf>
    <xf numFmtId="0" fontId="9" fillId="0" borderId="36" xfId="0" applyFont="1" applyBorder="1" applyAlignment="1">
      <alignment wrapText="1"/>
    </xf>
    <xf numFmtId="0" fontId="9" fillId="0" borderId="76" xfId="0" applyFont="1" applyBorder="1" applyAlignment="1">
      <alignment wrapText="1"/>
    </xf>
    <xf numFmtId="0" fontId="36" fillId="19" borderId="167" xfId="0" applyFont="1" applyFill="1" applyBorder="1" applyAlignment="1">
      <alignment horizontal="left" vertical="top" wrapText="1"/>
    </xf>
    <xf numFmtId="0" fontId="71" fillId="22" borderId="167" xfId="0" applyFont="1" applyFill="1" applyBorder="1" applyAlignment="1">
      <alignment horizontal="left" vertical="top" wrapText="1"/>
    </xf>
    <xf numFmtId="0" fontId="71" fillId="8" borderId="167" xfId="0" applyFont="1" applyFill="1" applyBorder="1" applyAlignment="1">
      <alignment horizontal="left" vertical="top" wrapText="1"/>
    </xf>
    <xf numFmtId="0" fontId="36" fillId="10" borderId="297" xfId="0" applyFont="1" applyFill="1" applyBorder="1" applyAlignment="1">
      <alignment horizontal="left" vertical="top" wrapText="1"/>
    </xf>
    <xf numFmtId="0" fontId="9" fillId="0" borderId="50" xfId="0" applyFont="1" applyBorder="1" applyAlignment="1">
      <alignment wrapText="1"/>
    </xf>
    <xf numFmtId="0" fontId="9" fillId="0" borderId="78" xfId="0" applyFont="1" applyBorder="1" applyAlignment="1">
      <alignment wrapText="1"/>
    </xf>
    <xf numFmtId="0" fontId="36" fillId="10" borderId="167" xfId="0" applyFont="1" applyFill="1" applyBorder="1" applyAlignment="1">
      <alignment horizontal="left" vertical="top" wrapText="1"/>
    </xf>
    <xf numFmtId="0" fontId="36" fillId="19" borderId="170" xfId="0" applyFont="1" applyFill="1" applyBorder="1" applyAlignment="1">
      <alignment horizontal="left" vertical="top" wrapText="1"/>
    </xf>
    <xf numFmtId="0" fontId="9" fillId="0" borderId="49" xfId="0" applyFont="1" applyBorder="1" applyAlignment="1">
      <alignment wrapText="1"/>
    </xf>
    <xf numFmtId="0" fontId="9" fillId="0" borderId="82" xfId="0" applyFont="1" applyBorder="1" applyAlignment="1">
      <alignment wrapText="1"/>
    </xf>
    <xf numFmtId="0" fontId="71" fillId="8" borderId="170" xfId="0" applyFont="1" applyFill="1" applyBorder="1" applyAlignment="1">
      <alignment horizontal="left" vertical="top" wrapText="1"/>
    </xf>
    <xf numFmtId="0" fontId="38" fillId="19" borderId="167" xfId="0" applyFont="1" applyFill="1" applyBorder="1" applyAlignment="1">
      <alignment horizontal="left" vertical="top" wrapText="1"/>
    </xf>
    <xf numFmtId="0" fontId="39" fillId="19" borderId="168" xfId="0" applyFont="1" applyFill="1" applyBorder="1" applyAlignment="1">
      <alignment horizontal="left" vertical="top" wrapText="1"/>
    </xf>
    <xf numFmtId="0" fontId="9" fillId="0" borderId="92" xfId="0" applyFont="1" applyBorder="1" applyAlignment="1">
      <alignment wrapText="1"/>
    </xf>
    <xf numFmtId="0" fontId="9" fillId="0" borderId="169" xfId="0" applyFont="1" applyBorder="1" applyAlignment="1">
      <alignment wrapText="1"/>
    </xf>
    <xf numFmtId="0" fontId="35" fillId="3" borderId="208" xfId="0" applyFont="1" applyFill="1" applyBorder="1" applyAlignment="1">
      <alignment horizontal="center" vertical="center" wrapText="1"/>
    </xf>
    <xf numFmtId="0" fontId="9" fillId="0" borderId="208" xfId="0" applyFont="1" applyBorder="1" applyAlignment="1"/>
    <xf numFmtId="0" fontId="9" fillId="0" borderId="174" xfId="0" applyFont="1" applyBorder="1" applyAlignment="1"/>
    <xf numFmtId="0" fontId="9" fillId="0" borderId="203" xfId="0" applyFont="1" applyBorder="1" applyAlignment="1"/>
    <xf numFmtId="0" fontId="9" fillId="0" borderId="205" xfId="0" applyFont="1" applyBorder="1" applyAlignment="1"/>
    <xf numFmtId="0" fontId="9" fillId="0" borderId="208" xfId="0" applyFont="1" applyBorder="1" applyAlignment="1">
      <alignment wrapText="1"/>
    </xf>
    <xf numFmtId="0" fontId="9" fillId="0" borderId="203" xfId="0" applyFont="1" applyBorder="1" applyAlignment="1">
      <alignment wrapText="1"/>
    </xf>
    <xf numFmtId="0" fontId="38" fillId="10" borderId="168" xfId="0" applyFont="1" applyFill="1" applyBorder="1" applyAlignment="1">
      <alignment horizontal="left" vertical="top" wrapText="1"/>
    </xf>
    <xf numFmtId="0" fontId="38" fillId="10" borderId="167" xfId="0" applyFont="1" applyFill="1" applyBorder="1" applyAlignment="1">
      <alignment horizontal="left" vertical="top" wrapText="1"/>
    </xf>
    <xf numFmtId="0" fontId="73" fillId="8" borderId="59" xfId="0" applyFont="1" applyFill="1" applyBorder="1" applyAlignment="1">
      <alignment horizontal="left" vertical="top" wrapText="1"/>
    </xf>
    <xf numFmtId="0" fontId="9" fillId="0" borderId="59" xfId="0" applyFont="1" applyBorder="1" applyAlignment="1"/>
    <xf numFmtId="0" fontId="9" fillId="0" borderId="108" xfId="0" applyFont="1" applyBorder="1" applyAlignment="1"/>
    <xf numFmtId="0" fontId="73" fillId="8" borderId="36" xfId="0" applyFont="1" applyFill="1" applyBorder="1" applyAlignment="1">
      <alignment horizontal="left" vertical="top" wrapText="1"/>
    </xf>
    <xf numFmtId="0" fontId="9" fillId="0" borderId="36" xfId="0" applyFont="1" applyBorder="1" applyAlignment="1"/>
    <xf numFmtId="0" fontId="9" fillId="0" borderId="76" xfId="0" applyFont="1" applyBorder="1" applyAlignment="1"/>
    <xf numFmtId="0" fontId="14" fillId="37" borderId="181" xfId="0" applyNumberFormat="1" applyFont="1" applyFill="1" applyBorder="1" applyAlignment="1">
      <alignment horizontal="left" vertical="top" wrapText="1"/>
    </xf>
    <xf numFmtId="0" fontId="9" fillId="0" borderId="59" xfId="0" applyFont="1" applyBorder="1" applyAlignment="1">
      <alignment wrapText="1"/>
    </xf>
    <xf numFmtId="0" fontId="9" fillId="0" borderId="108" xfId="0" applyFont="1" applyBorder="1" applyAlignment="1">
      <alignment wrapText="1"/>
    </xf>
    <xf numFmtId="0" fontId="14" fillId="37" borderId="167" xfId="0" applyNumberFormat="1" applyFont="1" applyFill="1" applyBorder="1" applyAlignment="1">
      <alignment horizontal="left" vertical="top" wrapText="1"/>
    </xf>
    <xf numFmtId="0" fontId="35" fillId="3" borderId="209" xfId="0" applyFont="1" applyFill="1" applyBorder="1" applyAlignment="1">
      <alignment horizontal="center" vertical="center" wrapText="1"/>
    </xf>
    <xf numFmtId="0" fontId="9" fillId="0" borderId="204" xfId="0" applyFont="1" applyBorder="1" applyAlignment="1">
      <alignment horizontal="center" vertical="center" wrapText="1"/>
    </xf>
    <xf numFmtId="0" fontId="25" fillId="0" borderId="75" xfId="0" applyFont="1" applyBorder="1" applyAlignment="1">
      <alignment horizontal="left" vertical="top" wrapText="1"/>
    </xf>
    <xf numFmtId="0" fontId="9" fillId="0" borderId="36" xfId="0" applyFont="1" applyBorder="1" applyAlignment="1">
      <alignment horizontal="left" vertical="top" wrapText="1"/>
    </xf>
    <xf numFmtId="0" fontId="9" fillId="0" borderId="277" xfId="0" applyFont="1" applyBorder="1" applyAlignment="1">
      <alignment horizontal="left" vertical="top" wrapText="1"/>
    </xf>
    <xf numFmtId="0" fontId="35" fillId="3" borderId="144" xfId="0" applyFont="1" applyFill="1" applyBorder="1" applyAlignment="1">
      <alignment horizontal="center" vertical="center" wrapText="1"/>
    </xf>
    <xf numFmtId="0" fontId="9" fillId="0" borderId="262" xfId="0" applyFont="1" applyBorder="1" applyAlignment="1">
      <alignment horizontal="center" vertical="center" wrapText="1"/>
    </xf>
    <xf numFmtId="0" fontId="9" fillId="0" borderId="208" xfId="0" applyFont="1" applyBorder="1" applyAlignment="1">
      <alignment horizontal="center" vertical="center" wrapText="1"/>
    </xf>
    <xf numFmtId="0" fontId="9" fillId="0" borderId="203" xfId="0" applyFont="1" applyBorder="1" applyAlignment="1">
      <alignment horizontal="center" vertical="center" wrapText="1"/>
    </xf>
    <xf numFmtId="0" fontId="35" fillId="3" borderId="263" xfId="0" applyFont="1" applyFill="1" applyBorder="1" applyAlignment="1">
      <alignment horizontal="center" vertical="center" wrapText="1"/>
    </xf>
    <xf numFmtId="0" fontId="9" fillId="0" borderId="120" xfId="0" applyFont="1" applyBorder="1" applyAlignment="1">
      <alignment wrapText="1"/>
    </xf>
    <xf numFmtId="0" fontId="9" fillId="0" borderId="144" xfId="0" applyFont="1" applyBorder="1" applyAlignment="1">
      <alignment wrapText="1"/>
    </xf>
    <xf numFmtId="0" fontId="9" fillId="0" borderId="264" xfId="0" applyFont="1" applyBorder="1" applyAlignment="1">
      <alignment wrapText="1"/>
    </xf>
    <xf numFmtId="0" fontId="9" fillId="0" borderId="0" xfId="0" applyFont="1" applyBorder="1" applyAlignment="1">
      <alignment wrapText="1"/>
    </xf>
    <xf numFmtId="0" fontId="9" fillId="0" borderId="116" xfId="0" applyFont="1" applyBorder="1" applyAlignment="1">
      <alignment wrapText="1"/>
    </xf>
    <xf numFmtId="0" fontId="9" fillId="0" borderId="264" xfId="0" applyFont="1" applyBorder="1" applyAlignment="1">
      <alignment horizontal="center" vertical="center" wrapText="1"/>
    </xf>
    <xf numFmtId="0" fontId="11" fillId="0" borderId="81" xfId="0" applyFont="1" applyBorder="1" applyAlignment="1">
      <alignment horizontal="left" vertical="top" wrapText="1"/>
    </xf>
    <xf numFmtId="0" fontId="9" fillId="0" borderId="49" xfId="0" applyFont="1" applyBorder="1" applyAlignment="1">
      <alignment horizontal="left" vertical="top" wrapText="1"/>
    </xf>
    <xf numFmtId="0" fontId="9" fillId="0" borderId="282" xfId="0" applyFont="1" applyBorder="1" applyAlignment="1">
      <alignment horizontal="left" vertical="top" wrapText="1"/>
    </xf>
    <xf numFmtId="0" fontId="9" fillId="0" borderId="107" xfId="0" applyFont="1" applyBorder="1" applyAlignment="1">
      <alignment wrapText="1"/>
    </xf>
    <xf numFmtId="0" fontId="9" fillId="0" borderId="279" xfId="0" applyFont="1" applyBorder="1" applyAlignment="1">
      <alignment wrapText="1"/>
    </xf>
    <xf numFmtId="0" fontId="22" fillId="50" borderId="75" xfId="0" applyFont="1" applyFill="1" applyBorder="1" applyAlignment="1">
      <alignment horizontal="left" vertical="top" wrapText="1"/>
    </xf>
    <xf numFmtId="0" fontId="9" fillId="0" borderId="277" xfId="0" applyFont="1" applyBorder="1" applyAlignment="1">
      <alignment wrapText="1"/>
    </xf>
    <xf numFmtId="0" fontId="25" fillId="55" borderId="75" xfId="0" applyFont="1" applyFill="1" applyBorder="1" applyAlignment="1">
      <alignment horizontal="left" vertical="top" wrapText="1"/>
    </xf>
    <xf numFmtId="0" fontId="9" fillId="55" borderId="36" xfId="0" applyFont="1" applyFill="1" applyBorder="1" applyAlignment="1">
      <alignment wrapText="1"/>
    </xf>
    <xf numFmtId="0" fontId="9" fillId="55" borderId="277" xfId="0" applyFont="1" applyFill="1" applyBorder="1" applyAlignment="1">
      <alignment wrapText="1"/>
    </xf>
    <xf numFmtId="0" fontId="11" fillId="3" borderId="107" xfId="0" applyFont="1" applyFill="1" applyBorder="1" applyAlignment="1">
      <alignment horizontal="left" vertical="top" wrapText="1"/>
    </xf>
    <xf numFmtId="0" fontId="10" fillId="0" borderId="59" xfId="0" applyFont="1" applyBorder="1" applyAlignment="1"/>
    <xf numFmtId="0" fontId="10" fillId="0" borderId="279" xfId="0" applyFont="1" applyBorder="1" applyAlignment="1"/>
    <xf numFmtId="0" fontId="25" fillId="17" borderId="107" xfId="0" applyFont="1" applyFill="1" applyBorder="1" applyAlignment="1">
      <alignment horizontal="left" vertical="top" wrapText="1"/>
    </xf>
    <xf numFmtId="0" fontId="9" fillId="0" borderId="279" xfId="0" applyFont="1" applyBorder="1" applyAlignment="1"/>
    <xf numFmtId="0" fontId="11" fillId="25" borderId="106" xfId="0" applyFont="1" applyFill="1" applyBorder="1" applyAlignment="1">
      <alignment horizontal="left" vertical="top" wrapText="1"/>
    </xf>
    <xf numFmtId="0" fontId="10" fillId="0" borderId="84" xfId="0" applyFont="1" applyBorder="1" applyAlignment="1"/>
    <xf numFmtId="0" fontId="10" fillId="0" borderId="278" xfId="0" applyFont="1" applyBorder="1" applyAlignment="1"/>
    <xf numFmtId="0" fontId="25" fillId="0" borderId="300" xfId="0" applyFont="1" applyBorder="1" applyAlignment="1">
      <alignment horizontal="left" vertical="top" wrapText="1"/>
    </xf>
    <xf numFmtId="0" fontId="25" fillId="0" borderId="92" xfId="0" applyFont="1" applyBorder="1" applyAlignment="1">
      <alignment horizontal="left" vertical="top" wrapText="1"/>
    </xf>
    <xf numFmtId="0" fontId="25" fillId="0" borderId="301" xfId="0" applyFont="1" applyBorder="1" applyAlignment="1">
      <alignment horizontal="left" vertical="top" wrapText="1"/>
    </xf>
    <xf numFmtId="0" fontId="25" fillId="0" borderId="81" xfId="0" applyFont="1" applyBorder="1" applyAlignment="1">
      <alignment horizontal="left" vertical="top" wrapText="1"/>
    </xf>
    <xf numFmtId="0" fontId="25" fillId="0" borderId="49" xfId="0" applyFont="1" applyBorder="1" applyAlignment="1">
      <alignment horizontal="left" vertical="top" wrapText="1"/>
    </xf>
    <xf numFmtId="0" fontId="25" fillId="0" borderId="282" xfId="0" applyFont="1" applyBorder="1" applyAlignment="1">
      <alignment horizontal="left" vertical="top" wrapText="1"/>
    </xf>
    <xf numFmtId="0" fontId="25" fillId="0" borderId="194" xfId="0" applyFont="1" applyBorder="1" applyAlignment="1">
      <alignment horizontal="left" vertical="top" wrapText="1"/>
    </xf>
    <xf numFmtId="0" fontId="25" fillId="0" borderId="0" xfId="0" applyFont="1" applyBorder="1" applyAlignment="1">
      <alignment horizontal="left" vertical="top" wrapText="1"/>
    </xf>
    <xf numFmtId="0" fontId="25" fillId="0" borderId="117" xfId="0" applyFont="1" applyBorder="1" applyAlignment="1">
      <alignment horizontal="left" vertical="top" wrapText="1"/>
    </xf>
    <xf numFmtId="0" fontId="25" fillId="0" borderId="107" xfId="0" applyFont="1" applyBorder="1" applyAlignment="1">
      <alignment horizontal="left" vertical="top" wrapText="1"/>
    </xf>
    <xf numFmtId="0" fontId="25" fillId="0" borderId="59" xfId="0" applyFont="1" applyBorder="1" applyAlignment="1">
      <alignment horizontal="left" vertical="top" wrapText="1"/>
    </xf>
    <xf numFmtId="0" fontId="25" fillId="0" borderId="279" xfId="0" applyFont="1" applyBorder="1" applyAlignment="1">
      <alignment horizontal="left" vertical="top" wrapText="1"/>
    </xf>
    <xf numFmtId="0" fontId="35" fillId="3" borderId="119" xfId="0" applyFont="1" applyFill="1" applyBorder="1" applyAlignment="1">
      <alignment horizontal="center" vertical="center"/>
    </xf>
    <xf numFmtId="0" fontId="34" fillId="3" borderId="270" xfId="0" applyFont="1" applyFill="1" applyBorder="1" applyAlignment="1">
      <alignment horizontal="center" vertical="center"/>
    </xf>
    <xf numFmtId="0" fontId="42" fillId="3" borderId="311" xfId="0" applyFont="1" applyFill="1" applyBorder="1" applyAlignment="1">
      <alignment horizontal="center" vertical="center"/>
    </xf>
    <xf numFmtId="0" fontId="45" fillId="3" borderId="222" xfId="0" applyFont="1" applyFill="1" applyBorder="1" applyAlignment="1">
      <alignment horizontal="center" vertical="center"/>
    </xf>
    <xf numFmtId="0" fontId="42" fillId="3" borderId="182" xfId="0" applyFont="1" applyFill="1" applyBorder="1" applyAlignment="1">
      <alignment horizontal="center" vertical="center"/>
    </xf>
    <xf numFmtId="0" fontId="45" fillId="3" borderId="19" xfId="0" applyFont="1" applyFill="1" applyBorder="1" applyAlignment="1">
      <alignment horizontal="center" vertical="center"/>
    </xf>
    <xf numFmtId="0" fontId="45" fillId="3" borderId="293" xfId="0" applyFont="1" applyFill="1" applyBorder="1" applyAlignment="1">
      <alignment horizontal="center" vertical="center"/>
    </xf>
    <xf numFmtId="0" fontId="45" fillId="3" borderId="2" xfId="0" applyFont="1" applyFill="1" applyBorder="1" applyAlignment="1">
      <alignment horizontal="center" vertical="center"/>
    </xf>
    <xf numFmtId="0" fontId="45" fillId="3" borderId="3" xfId="0" applyFont="1" applyFill="1" applyBorder="1" applyAlignment="1">
      <alignment horizontal="center" vertical="center"/>
    </xf>
    <xf numFmtId="0" fontId="45" fillId="3" borderId="294" xfId="0" applyFont="1" applyFill="1" applyBorder="1" applyAlignment="1">
      <alignment horizontal="center" vertical="center"/>
    </xf>
    <xf numFmtId="0" fontId="22" fillId="7" borderId="107" xfId="0" applyFont="1" applyFill="1" applyBorder="1" applyAlignment="1">
      <alignment horizontal="left" vertical="top" wrapText="1"/>
    </xf>
    <xf numFmtId="0" fontId="27" fillId="16" borderId="107" xfId="0" applyFont="1" applyFill="1" applyBorder="1" applyAlignment="1">
      <alignment horizontal="left" vertical="top" wrapText="1"/>
    </xf>
    <xf numFmtId="0" fontId="25" fillId="25" borderId="75" xfId="0" applyFont="1" applyFill="1" applyBorder="1" applyAlignment="1">
      <alignment horizontal="left" vertical="top" wrapText="1"/>
    </xf>
    <xf numFmtId="0" fontId="34" fillId="0" borderId="257" xfId="0" applyFont="1" applyBorder="1" applyAlignment="1">
      <alignment horizontal="left" vertical="top" wrapText="1"/>
    </xf>
    <xf numFmtId="0" fontId="0" fillId="0" borderId="98" xfId="0" applyBorder="1" applyAlignment="1">
      <alignment horizontal="left" wrapText="1"/>
    </xf>
    <xf numFmtId="0" fontId="0" fillId="0" borderId="303" xfId="0" applyBorder="1" applyAlignment="1">
      <alignment horizontal="left" wrapText="1"/>
    </xf>
    <xf numFmtId="0" fontId="0" fillId="0" borderId="115" xfId="0" applyBorder="1" applyAlignment="1">
      <alignment horizontal="left" wrapText="1"/>
    </xf>
    <xf numFmtId="0" fontId="0" fillId="0" borderId="0" xfId="0" applyAlignment="1">
      <alignment horizontal="left" wrapText="1"/>
    </xf>
    <xf numFmtId="0" fontId="0" fillId="0" borderId="117" xfId="0" applyBorder="1" applyAlignment="1">
      <alignment horizontal="left" wrapText="1"/>
    </xf>
    <xf numFmtId="0" fontId="31" fillId="26" borderId="243" xfId="0" applyFont="1" applyFill="1" applyBorder="1" applyAlignment="1">
      <alignment horizontal="left" vertical="center" wrapText="1"/>
    </xf>
    <xf numFmtId="0" fontId="56" fillId="26" borderId="98" xfId="0" applyFont="1" applyFill="1" applyBorder="1" applyAlignment="1">
      <alignment horizontal="left" vertical="center" wrapText="1"/>
    </xf>
    <xf numFmtId="0" fontId="56" fillId="26" borderId="303" xfId="0" applyFont="1" applyFill="1" applyBorder="1" applyAlignment="1">
      <alignment horizontal="left" vertical="center" wrapText="1"/>
    </xf>
    <xf numFmtId="0" fontId="20" fillId="26" borderId="314" xfId="0" applyFont="1" applyFill="1" applyBorder="1" applyAlignment="1">
      <alignment horizontal="center" vertical="center" wrapText="1"/>
    </xf>
    <xf numFmtId="0" fontId="0" fillId="0" borderId="314" xfId="0" applyBorder="1" applyAlignment="1">
      <alignment wrapText="1"/>
    </xf>
    <xf numFmtId="0" fontId="0" fillId="0" borderId="27" xfId="0" applyBorder="1" applyAlignment="1">
      <alignment wrapText="1"/>
    </xf>
    <xf numFmtId="0" fontId="0" fillId="0" borderId="0" xfId="0" applyBorder="1" applyAlignment="1">
      <alignment wrapText="1"/>
    </xf>
    <xf numFmtId="0" fontId="0" fillId="0" borderId="316" xfId="0" applyBorder="1" applyAlignment="1">
      <alignment wrapText="1"/>
    </xf>
    <xf numFmtId="0" fontId="0" fillId="0" borderId="318" xfId="0" applyBorder="1" applyAlignment="1">
      <alignment wrapText="1"/>
    </xf>
    <xf numFmtId="0" fontId="0" fillId="0" borderId="319" xfId="0" applyBorder="1" applyAlignment="1">
      <alignment wrapText="1"/>
    </xf>
    <xf numFmtId="0" fontId="58" fillId="3" borderId="466" xfId="0" applyFont="1" applyFill="1" applyBorder="1" applyAlignment="1">
      <alignment horizontal="center" vertical="center" wrapText="1"/>
    </xf>
    <xf numFmtId="0" fontId="58" fillId="3" borderId="467" xfId="0" applyFont="1" applyFill="1" applyBorder="1" applyAlignment="1">
      <alignment horizontal="center" vertical="center" wrapText="1"/>
    </xf>
    <xf numFmtId="0" fontId="38" fillId="19" borderId="297" xfId="0" applyFont="1" applyFill="1" applyBorder="1" applyAlignment="1">
      <alignment horizontal="left" vertical="top" wrapText="1"/>
    </xf>
    <xf numFmtId="0" fontId="42" fillId="3" borderId="119" xfId="0" applyFont="1" applyFill="1" applyBorder="1" applyAlignment="1">
      <alignment horizontal="left" vertical="center" wrapText="1"/>
    </xf>
    <xf numFmtId="0" fontId="9" fillId="0" borderId="251" xfId="0" applyFont="1" applyBorder="1" applyAlignment="1">
      <alignment wrapText="1"/>
    </xf>
    <xf numFmtId="0" fontId="9" fillId="0" borderId="270" xfId="0" applyFont="1" applyBorder="1" applyAlignment="1">
      <alignment wrapText="1"/>
    </xf>
    <xf numFmtId="0" fontId="9" fillId="0" borderId="123" xfId="0" applyFont="1" applyBorder="1" applyAlignment="1">
      <alignment wrapText="1"/>
    </xf>
    <xf numFmtId="0" fontId="9" fillId="0" borderId="126" xfId="0" applyFont="1" applyBorder="1" applyAlignment="1">
      <alignment wrapText="1"/>
    </xf>
    <xf numFmtId="0" fontId="22" fillId="50" borderId="107" xfId="0" applyFont="1" applyFill="1" applyBorder="1" applyAlignment="1">
      <alignment horizontal="left" vertical="top" wrapText="1"/>
    </xf>
    <xf numFmtId="0" fontId="11" fillId="55" borderId="107" xfId="0" applyFont="1" applyFill="1" applyBorder="1" applyAlignment="1">
      <alignment horizontal="left" vertical="top" wrapText="1"/>
    </xf>
    <xf numFmtId="0" fontId="10" fillId="55" borderId="59" xfId="0" applyFont="1" applyFill="1" applyBorder="1" applyAlignment="1"/>
    <xf numFmtId="0" fontId="10" fillId="55" borderId="279" xfId="0" applyFont="1" applyFill="1" applyBorder="1" applyAlignment="1"/>
    <xf numFmtId="0" fontId="30" fillId="26" borderId="107" xfId="0" applyFont="1" applyFill="1" applyBorder="1" applyAlignment="1">
      <alignment horizontal="left" vertical="top" wrapText="1"/>
    </xf>
    <xf numFmtId="0" fontId="30" fillId="27" borderId="107" xfId="0" applyFont="1" applyFill="1" applyBorder="1" applyAlignment="1">
      <alignment horizontal="left" vertical="top" wrapText="1"/>
    </xf>
    <xf numFmtId="0" fontId="25" fillId="0" borderId="36" xfId="0" applyFont="1" applyBorder="1" applyAlignment="1"/>
    <xf numFmtId="0" fontId="25" fillId="0" borderId="277" xfId="0" applyFont="1" applyBorder="1" applyAlignment="1"/>
    <xf numFmtId="0" fontId="25" fillId="0" borderId="106" xfId="0" applyFont="1" applyBorder="1" applyAlignment="1">
      <alignment horizontal="left" vertical="top" wrapText="1"/>
    </xf>
    <xf numFmtId="0" fontId="25" fillId="0" borderId="84" xfId="0" applyFont="1" applyBorder="1" applyAlignment="1">
      <alignment horizontal="left" vertical="top" wrapText="1"/>
    </xf>
    <xf numFmtId="0" fontId="25" fillId="0" borderId="278" xfId="0" applyFont="1" applyBorder="1" applyAlignment="1">
      <alignment horizontal="left" vertical="top" wrapText="1"/>
    </xf>
    <xf numFmtId="0" fontId="29" fillId="26" borderId="75" xfId="0" applyFont="1" applyFill="1" applyBorder="1" applyAlignment="1">
      <alignment horizontal="left" vertical="top" wrapText="1"/>
    </xf>
    <xf numFmtId="0" fontId="30" fillId="27" borderId="75" xfId="0" applyFont="1" applyFill="1" applyBorder="1" applyAlignment="1">
      <alignment horizontal="left" vertical="top" wrapText="1"/>
    </xf>
    <xf numFmtId="0" fontId="25" fillId="3" borderId="75" xfId="0" applyFont="1" applyFill="1" applyBorder="1" applyAlignment="1">
      <alignment horizontal="left" vertical="top" wrapText="1"/>
    </xf>
    <xf numFmtId="0" fontId="11" fillId="54" borderId="300" xfId="0" applyFont="1" applyFill="1" applyBorder="1" applyAlignment="1">
      <alignment horizontal="left" vertical="top" wrapText="1"/>
    </xf>
    <xf numFmtId="0" fontId="10" fillId="0" borderId="92" xfId="0" applyFont="1" applyBorder="1" applyAlignment="1"/>
    <xf numFmtId="0" fontId="10" fillId="0" borderId="301" xfId="0" applyFont="1" applyBorder="1" applyAlignment="1"/>
    <xf numFmtId="0" fontId="22" fillId="52" borderId="107" xfId="0" applyFont="1" applyFill="1" applyBorder="1" applyAlignment="1">
      <alignment horizontal="left" vertical="top" wrapText="1"/>
    </xf>
    <xf numFmtId="0" fontId="9" fillId="0" borderId="301" xfId="0" applyFont="1" applyBorder="1" applyAlignment="1">
      <alignment wrapText="1"/>
    </xf>
    <xf numFmtId="0" fontId="40" fillId="17" borderId="75" xfId="0" applyFont="1" applyFill="1" applyBorder="1" applyAlignment="1">
      <alignment horizontal="left" vertical="top" wrapText="1"/>
    </xf>
    <xf numFmtId="0" fontId="40" fillId="0" borderId="36" xfId="0" applyFont="1" applyBorder="1" applyAlignment="1">
      <alignment wrapText="1"/>
    </xf>
    <xf numFmtId="0" fontId="40" fillId="0" borderId="277" xfId="0" applyFont="1" applyBorder="1" applyAlignment="1">
      <alignment wrapText="1"/>
    </xf>
    <xf numFmtId="0" fontId="22" fillId="52" borderId="75" xfId="0" applyFont="1" applyFill="1" applyBorder="1" applyAlignment="1">
      <alignment horizontal="left" vertical="top" wrapText="1"/>
    </xf>
    <xf numFmtId="0" fontId="42" fillId="3" borderId="113" xfId="0" applyFont="1" applyFill="1" applyBorder="1" applyAlignment="1">
      <alignment horizontal="left" vertical="center" wrapText="1"/>
    </xf>
    <xf numFmtId="0" fontId="9" fillId="0" borderId="91" xfId="0" applyFont="1" applyBorder="1" applyAlignment="1">
      <alignment wrapText="1"/>
    </xf>
    <xf numFmtId="0" fontId="9" fillId="0" borderId="114" xfId="0" applyFont="1" applyBorder="1" applyAlignment="1">
      <alignment wrapText="1"/>
    </xf>
    <xf numFmtId="0" fontId="25" fillId="60" borderId="75" xfId="0" applyFont="1" applyFill="1" applyBorder="1" applyAlignment="1">
      <alignment horizontal="left" vertical="top" wrapText="1"/>
    </xf>
    <xf numFmtId="0" fontId="9" fillId="60" borderId="36" xfId="0" applyFont="1" applyFill="1" applyBorder="1" applyAlignment="1">
      <alignment wrapText="1"/>
    </xf>
    <xf numFmtId="0" fontId="9" fillId="60" borderId="277" xfId="0" applyFont="1" applyFill="1" applyBorder="1" applyAlignment="1">
      <alignment wrapText="1"/>
    </xf>
    <xf numFmtId="0" fontId="25" fillId="25" borderId="106" xfId="0" applyFont="1" applyFill="1" applyBorder="1" applyAlignment="1">
      <alignment horizontal="left" vertical="top" wrapText="1"/>
    </xf>
    <xf numFmtId="0" fontId="9" fillId="0" borderId="84" xfId="0" applyFont="1" applyBorder="1" applyAlignment="1">
      <alignment wrapText="1"/>
    </xf>
    <xf numFmtId="0" fontId="9" fillId="0" borderId="278" xfId="0" applyFont="1" applyBorder="1" applyAlignment="1">
      <alignment wrapText="1"/>
    </xf>
    <xf numFmtId="0" fontId="35" fillId="0" borderId="211" xfId="0" applyFont="1" applyBorder="1" applyAlignment="1">
      <alignment horizontal="center" vertical="center" wrapText="1"/>
    </xf>
    <xf numFmtId="0" fontId="9" fillId="0" borderId="215" xfId="0" applyFont="1" applyBorder="1" applyAlignment="1">
      <alignment horizontal="center" vertical="center" wrapText="1"/>
    </xf>
    <xf numFmtId="49" fontId="39" fillId="44" borderId="353" xfId="0" applyNumberFormat="1" applyFont="1" applyFill="1" applyBorder="1" applyAlignment="1">
      <alignment horizontal="left" vertical="center" wrapText="1"/>
    </xf>
    <xf numFmtId="0" fontId="9" fillId="0" borderId="353" xfId="0" applyFont="1" applyBorder="1" applyAlignment="1">
      <alignment horizontal="left" wrapText="1"/>
    </xf>
    <xf numFmtId="49" fontId="39" fillId="43" borderId="132" xfId="0" applyNumberFormat="1" applyFont="1" applyFill="1" applyBorder="1" applyAlignment="1">
      <alignment horizontal="left" vertical="center" wrapText="1"/>
    </xf>
    <xf numFmtId="0" fontId="9" fillId="0" borderId="132" xfId="0" applyFont="1" applyBorder="1" applyAlignment="1">
      <alignment horizontal="left" wrapText="1"/>
    </xf>
    <xf numFmtId="0" fontId="71" fillId="37" borderId="353" xfId="0" applyFont="1" applyFill="1" applyBorder="1" applyAlignment="1">
      <alignment horizontal="left" vertical="top" wrapText="1"/>
    </xf>
    <xf numFmtId="0" fontId="71" fillId="37" borderId="132" xfId="0" applyFont="1" applyFill="1" applyBorder="1" applyAlignment="1">
      <alignment horizontal="left" vertical="top" wrapText="1"/>
    </xf>
    <xf numFmtId="0" fontId="42" fillId="3" borderId="112" xfId="0" applyFont="1" applyFill="1" applyBorder="1" applyAlignment="1">
      <alignment horizontal="left" vertical="center" wrapText="1"/>
    </xf>
    <xf numFmtId="0" fontId="42" fillId="16" borderId="243" xfId="0" applyFont="1" applyFill="1" applyBorder="1" applyAlignment="1">
      <alignment horizontal="left" vertical="center" wrapText="1"/>
    </xf>
    <xf numFmtId="0" fontId="42" fillId="16" borderId="308" xfId="0" applyFont="1" applyFill="1" applyBorder="1" applyAlignment="1">
      <alignment horizontal="left" vertical="center" wrapText="1"/>
    </xf>
    <xf numFmtId="0" fontId="42" fillId="16" borderId="309" xfId="0" applyFont="1" applyFill="1" applyBorder="1" applyAlignment="1">
      <alignment horizontal="left" vertical="center" wrapText="1"/>
    </xf>
    <xf numFmtId="0" fontId="34" fillId="0" borderId="280" xfId="0" applyFont="1" applyBorder="1" applyAlignment="1">
      <alignment horizontal="left" vertical="top" wrapText="1"/>
    </xf>
    <xf numFmtId="0" fontId="34" fillId="0" borderId="281" xfId="0" applyFont="1" applyBorder="1" applyAlignment="1">
      <alignment horizontal="left" vertical="top" wrapText="1"/>
    </xf>
    <xf numFmtId="0" fontId="34" fillId="0" borderId="248" xfId="0" applyFont="1" applyBorder="1" applyAlignment="1">
      <alignment horizontal="left" vertical="top" wrapText="1"/>
    </xf>
    <xf numFmtId="0" fontId="34" fillId="0" borderId="304" xfId="0" applyFont="1" applyBorder="1" applyAlignment="1">
      <alignment horizontal="left" vertical="top" wrapText="1"/>
    </xf>
    <xf numFmtId="0" fontId="34" fillId="0" borderId="101" xfId="0" applyFont="1" applyBorder="1" applyAlignment="1">
      <alignment horizontal="left" vertical="top" wrapText="1"/>
    </xf>
    <xf numFmtId="0" fontId="34" fillId="0" borderId="305" xfId="0" applyFont="1" applyBorder="1" applyAlignment="1">
      <alignment horizontal="left" vertical="top" wrapText="1"/>
    </xf>
    <xf numFmtId="0" fontId="25" fillId="0" borderId="59" xfId="0" applyFont="1" applyBorder="1" applyAlignment="1"/>
    <xf numFmtId="0" fontId="25" fillId="0" borderId="279" xfId="0" applyFont="1" applyBorder="1" applyAlignment="1"/>
    <xf numFmtId="0" fontId="29" fillId="27" borderId="75" xfId="0" applyFont="1" applyFill="1" applyBorder="1" applyAlignment="1">
      <alignment horizontal="left" vertical="top" wrapText="1"/>
    </xf>
    <xf numFmtId="0" fontId="22" fillId="7" borderId="75" xfId="0" applyFont="1" applyFill="1" applyBorder="1" applyAlignment="1">
      <alignment horizontal="left" vertical="top" wrapText="1"/>
    </xf>
    <xf numFmtId="0" fontId="27" fillId="16" borderId="75" xfId="0" applyFont="1" applyFill="1" applyBorder="1" applyAlignment="1">
      <alignment horizontal="left" vertical="top" wrapText="1"/>
    </xf>
    <xf numFmtId="0" fontId="66" fillId="37" borderId="167" xfId="0" applyFont="1" applyFill="1" applyBorder="1" applyAlignment="1">
      <alignment horizontal="left" vertical="top" wrapText="1"/>
    </xf>
    <xf numFmtId="0" fontId="73" fillId="37" borderId="167" xfId="0" applyFont="1" applyFill="1" applyBorder="1" applyAlignment="1">
      <alignment horizontal="left" vertical="top" wrapText="1"/>
    </xf>
    <xf numFmtId="0" fontId="73" fillId="37" borderId="297" xfId="0" applyFont="1" applyFill="1" applyBorder="1" applyAlignment="1">
      <alignment horizontal="left" vertical="top" wrapText="1"/>
    </xf>
    <xf numFmtId="0" fontId="71" fillId="22" borderId="132" xfId="0" applyFont="1" applyFill="1" applyBorder="1" applyAlignment="1">
      <alignment horizontal="left" vertical="top" wrapText="1"/>
    </xf>
    <xf numFmtId="0" fontId="36" fillId="10" borderId="132" xfId="0" applyFont="1" applyFill="1" applyBorder="1" applyAlignment="1">
      <alignment horizontal="left" vertical="top" wrapText="1"/>
    </xf>
    <xf numFmtId="0" fontId="36" fillId="19" borderId="132" xfId="0" applyFont="1" applyFill="1" applyBorder="1" applyAlignment="1">
      <alignment horizontal="left" vertical="top" wrapText="1"/>
    </xf>
    <xf numFmtId="49" fontId="14" fillId="45" borderId="132" xfId="0" applyNumberFormat="1" applyFont="1" applyFill="1" applyBorder="1" applyAlignment="1">
      <alignment horizontal="left" vertical="center" wrapText="1"/>
    </xf>
    <xf numFmtId="49" fontId="14" fillId="41" borderId="132" xfId="0" applyNumberFormat="1" applyFont="1" applyFill="1" applyBorder="1" applyAlignment="1">
      <alignment horizontal="left" vertical="center" wrapText="1"/>
    </xf>
    <xf numFmtId="49" fontId="39" fillId="44" borderId="167" xfId="0" applyNumberFormat="1" applyFont="1" applyFill="1" applyBorder="1" applyAlignment="1">
      <alignment horizontal="left" vertical="center" wrapText="1"/>
    </xf>
    <xf numFmtId="0" fontId="73" fillId="8" borderId="50" xfId="0" applyFont="1" applyFill="1" applyBorder="1" applyAlignment="1">
      <alignment horizontal="left" vertical="top" wrapText="1"/>
    </xf>
    <xf numFmtId="0" fontId="9" fillId="0" borderId="50" xfId="0" applyFont="1" applyBorder="1" applyAlignment="1"/>
    <xf numFmtId="0" fontId="9" fillId="0" borderId="78" xfId="0" applyFont="1" applyBorder="1" applyAlignment="1"/>
    <xf numFmtId="0" fontId="38" fillId="10" borderId="297" xfId="0" applyFont="1" applyFill="1" applyBorder="1" applyAlignment="1">
      <alignment horizontal="left" vertical="top" wrapText="1"/>
    </xf>
    <xf numFmtId="0" fontId="73" fillId="22" borderId="168" xfId="0" applyFont="1" applyFill="1" applyBorder="1" applyAlignment="1">
      <alignment horizontal="left" vertical="top" wrapText="1"/>
    </xf>
    <xf numFmtId="0" fontId="73" fillId="22" borderId="167" xfId="0" applyFont="1" applyFill="1" applyBorder="1" applyAlignment="1">
      <alignment horizontal="left" vertical="top" wrapText="1"/>
    </xf>
    <xf numFmtId="0" fontId="73" fillId="22" borderId="297" xfId="0" applyFont="1" applyFill="1" applyBorder="1" applyAlignment="1">
      <alignment horizontal="left" vertical="top" wrapText="1"/>
    </xf>
    <xf numFmtId="0" fontId="9" fillId="0" borderId="307" xfId="0" applyFont="1" applyBorder="1" applyAlignment="1">
      <alignment wrapText="1"/>
    </xf>
    <xf numFmtId="0" fontId="9" fillId="0" borderId="192" xfId="0" applyFont="1" applyBorder="1" applyAlignment="1">
      <alignment horizontal="center" vertical="center" wrapText="1"/>
    </xf>
    <xf numFmtId="0" fontId="9" fillId="0" borderId="192" xfId="0" applyFont="1" applyBorder="1" applyAlignment="1">
      <alignment wrapText="1"/>
    </xf>
    <xf numFmtId="0" fontId="9" fillId="0" borderId="215" xfId="0" applyFont="1" applyBorder="1" applyAlignment="1">
      <alignment wrapText="1"/>
    </xf>
    <xf numFmtId="0" fontId="9" fillId="0" borderId="194" xfId="0" applyFont="1" applyBorder="1" applyAlignment="1">
      <alignment horizontal="left" vertical="top" wrapText="1"/>
    </xf>
    <xf numFmtId="0" fontId="9" fillId="0" borderId="0" xfId="0" applyFont="1" applyBorder="1" applyAlignment="1">
      <alignment horizontal="left" vertical="top" wrapText="1"/>
    </xf>
    <xf numFmtId="0" fontId="9" fillId="0" borderId="117" xfId="0" applyFont="1" applyBorder="1" applyAlignment="1">
      <alignment horizontal="left" vertical="top" wrapText="1"/>
    </xf>
    <xf numFmtId="0" fontId="9" fillId="0" borderId="194" xfId="0" applyFont="1" applyBorder="1" applyAlignment="1">
      <alignment wrapText="1"/>
    </xf>
    <xf numFmtId="0" fontId="9" fillId="0" borderId="117" xfId="0" applyFont="1" applyBorder="1" applyAlignment="1">
      <alignment wrapText="1"/>
    </xf>
    <xf numFmtId="49" fontId="14" fillId="41" borderId="167" xfId="0" applyNumberFormat="1" applyFont="1" applyFill="1" applyBorder="1" applyAlignment="1">
      <alignment horizontal="left" vertical="center" wrapText="1"/>
    </xf>
    <xf numFmtId="49" fontId="39" fillId="43" borderId="167" xfId="0" applyNumberFormat="1" applyFont="1" applyFill="1" applyBorder="1" applyAlignment="1">
      <alignment horizontal="left" vertical="center" wrapText="1"/>
    </xf>
    <xf numFmtId="49" fontId="14" fillId="46" borderId="167" xfId="0" applyNumberFormat="1" applyFont="1" applyFill="1" applyBorder="1" applyAlignment="1">
      <alignment horizontal="left" vertical="center" wrapText="1"/>
    </xf>
    <xf numFmtId="49" fontId="14" fillId="45" borderId="167" xfId="0" applyNumberFormat="1" applyFont="1" applyFill="1" applyBorder="1" applyAlignment="1">
      <alignment horizontal="left" vertical="center" wrapText="1"/>
    </xf>
    <xf numFmtId="0" fontId="55" fillId="26" borderId="243" xfId="0" applyFont="1" applyFill="1" applyBorder="1" applyAlignment="1">
      <alignment horizontal="left" vertical="center" wrapText="1"/>
    </xf>
    <xf numFmtId="0" fontId="19" fillId="26" borderId="308" xfId="0" applyFont="1" applyFill="1" applyBorder="1" applyAlignment="1">
      <alignment horizontal="left" vertical="center" wrapText="1"/>
    </xf>
    <xf numFmtId="0" fontId="19" fillId="26" borderId="309" xfId="0" applyFont="1" applyFill="1" applyBorder="1" applyAlignment="1">
      <alignment horizontal="left" vertical="center" wrapText="1"/>
    </xf>
    <xf numFmtId="0" fontId="9" fillId="0" borderId="59" xfId="0" applyFont="1" applyBorder="1" applyAlignment="1">
      <alignment horizontal="left" vertical="top" wrapText="1"/>
    </xf>
    <xf numFmtId="0" fontId="9" fillId="0" borderId="279" xfId="0" applyFont="1" applyBorder="1" applyAlignment="1">
      <alignment horizontal="left" vertical="top" wrapText="1"/>
    </xf>
    <xf numFmtId="0" fontId="9" fillId="0" borderId="107" xfId="0" applyFont="1" applyBorder="1" applyAlignment="1">
      <alignment horizontal="left" vertical="top" wrapText="1"/>
    </xf>
    <xf numFmtId="0" fontId="0" fillId="0" borderId="192" xfId="0" applyBorder="1" applyAlignment="1">
      <alignment wrapText="1"/>
    </xf>
    <xf numFmtId="0" fontId="0" fillId="0" borderId="215" xfId="0" applyBorder="1" applyAlignment="1">
      <alignment wrapText="1"/>
    </xf>
    <xf numFmtId="0" fontId="0" fillId="0" borderId="194" xfId="0" applyBorder="1" applyAlignment="1">
      <alignment wrapText="1"/>
    </xf>
    <xf numFmtId="0" fontId="0" fillId="0" borderId="0" xfId="0" applyAlignment="1">
      <alignment wrapText="1"/>
    </xf>
    <xf numFmtId="0" fontId="0" fillId="0" borderId="117" xfId="0" applyBorder="1" applyAlignment="1">
      <alignment wrapText="1"/>
    </xf>
    <xf numFmtId="0" fontId="0" fillId="0" borderId="107" xfId="0" applyBorder="1" applyAlignment="1">
      <alignment wrapText="1"/>
    </xf>
    <xf numFmtId="0" fontId="0" fillId="0" borderId="59" xfId="0" applyBorder="1" applyAlignment="1">
      <alignment wrapText="1"/>
    </xf>
    <xf numFmtId="0" fontId="0" fillId="0" borderId="279" xfId="0" applyBorder="1" applyAlignment="1">
      <alignment wrapText="1"/>
    </xf>
    <xf numFmtId="0" fontId="34" fillId="0" borderId="652" xfId="0" applyFont="1" applyBorder="1" applyAlignment="1">
      <alignment horizontal="left" vertical="top" wrapText="1"/>
    </xf>
    <xf numFmtId="0" fontId="0" fillId="0" borderId="80" xfId="0" applyBorder="1" applyAlignment="1">
      <alignment horizontal="left" wrapText="1"/>
    </xf>
    <xf numFmtId="0" fontId="0" fillId="0" borderId="444" xfId="0" applyBorder="1" applyAlignment="1">
      <alignment horizontal="left" wrapText="1"/>
    </xf>
    <xf numFmtId="0" fontId="0" fillId="0" borderId="246" xfId="0" applyBorder="1" applyAlignment="1">
      <alignment horizontal="left" wrapText="1"/>
    </xf>
    <xf numFmtId="0" fontId="0" fillId="0" borderId="36" xfId="0" applyBorder="1" applyAlignment="1">
      <alignment horizontal="left" wrapText="1"/>
    </xf>
    <xf numFmtId="0" fontId="0" fillId="0" borderId="277" xfId="0" applyBorder="1" applyAlignment="1">
      <alignment horizontal="left" wrapText="1"/>
    </xf>
    <xf numFmtId="0" fontId="34" fillId="0" borderId="246" xfId="0" applyFont="1" applyBorder="1" applyAlignment="1">
      <alignment horizontal="left" vertical="top" wrapText="1"/>
    </xf>
    <xf numFmtId="0" fontId="43" fillId="26" borderId="656" xfId="0" applyFont="1" applyFill="1" applyBorder="1" applyAlignment="1">
      <alignment horizontal="center" vertical="center" wrapText="1"/>
    </xf>
    <xf numFmtId="0" fontId="96" fillId="0" borderId="658" xfId="0" applyFont="1" applyBorder="1" applyAlignment="1">
      <alignment horizontal="center" vertical="center" wrapText="1"/>
    </xf>
    <xf numFmtId="0" fontId="97" fillId="26" borderId="658" xfId="0" applyFont="1" applyFill="1" applyBorder="1" applyAlignment="1">
      <alignment horizontal="center" vertical="center" wrapText="1"/>
    </xf>
    <xf numFmtId="0" fontId="98" fillId="0" borderId="660" xfId="0" applyFont="1" applyBorder="1" applyAlignment="1">
      <alignment horizontal="center" vertical="center" wrapText="1"/>
    </xf>
    <xf numFmtId="0" fontId="42" fillId="3" borderId="653" xfId="0" applyFont="1" applyFill="1" applyBorder="1" applyAlignment="1">
      <alignment horizontal="left" vertical="center" wrapText="1"/>
    </xf>
    <xf numFmtId="0" fontId="99" fillId="3" borderId="654" xfId="0" applyFont="1" applyFill="1" applyBorder="1" applyAlignment="1">
      <alignment horizontal="left" vertical="center" wrapText="1"/>
    </xf>
    <xf numFmtId="0" fontId="99" fillId="3" borderId="655" xfId="0" applyFont="1" applyFill="1" applyBorder="1" applyAlignment="1">
      <alignment horizontal="left" vertical="center" wrapText="1"/>
    </xf>
    <xf numFmtId="0" fontId="8" fillId="3" borderId="657" xfId="0" applyFont="1" applyFill="1" applyBorder="1" applyAlignment="1">
      <alignment horizontal="center" vertical="center" wrapText="1"/>
    </xf>
    <xf numFmtId="0" fontId="3" fillId="3" borderId="659" xfId="0" applyFont="1" applyFill="1" applyBorder="1" applyAlignment="1">
      <alignment horizontal="center" vertical="center" wrapText="1"/>
    </xf>
    <xf numFmtId="0" fontId="3" fillId="3" borderId="661" xfId="0" applyFont="1" applyFill="1" applyBorder="1" applyAlignment="1">
      <alignment horizontal="center" vertical="center" wrapText="1"/>
    </xf>
    <xf numFmtId="0" fontId="34" fillId="0" borderId="362" xfId="0" applyFont="1" applyBorder="1" applyAlignment="1">
      <alignment horizontal="left" vertical="top" wrapText="1"/>
    </xf>
    <xf numFmtId="0" fontId="0" fillId="0" borderId="49" xfId="0" applyBorder="1" applyAlignment="1">
      <alignment horizontal="left" wrapText="1"/>
    </xf>
    <xf numFmtId="0" fontId="0" fillId="0" borderId="282" xfId="0" applyBorder="1" applyAlignment="1">
      <alignment horizontal="left" wrapText="1"/>
    </xf>
    <xf numFmtId="0" fontId="0" fillId="0" borderId="0" xfId="0" applyBorder="1" applyAlignment="1">
      <alignment horizontal="left" wrapText="1"/>
    </xf>
    <xf numFmtId="0" fontId="0" fillId="0" borderId="140" xfId="0" applyBorder="1" applyAlignment="1">
      <alignment horizontal="left" wrapText="1"/>
    </xf>
    <xf numFmtId="0" fontId="0" fillId="0" borderId="59" xfId="0" applyBorder="1" applyAlignment="1">
      <alignment horizontal="left" wrapText="1"/>
    </xf>
    <xf numFmtId="0" fontId="0" fillId="0" borderId="279" xfId="0" applyBorder="1" applyAlignment="1">
      <alignment horizontal="left" wrapText="1"/>
    </xf>
    <xf numFmtId="0" fontId="10" fillId="0" borderId="49" xfId="0" applyFont="1" applyBorder="1" applyAlignment="1">
      <alignment horizontal="left" vertical="top" wrapText="1"/>
    </xf>
    <xf numFmtId="0" fontId="10" fillId="0" borderId="282" xfId="0" applyFont="1" applyBorder="1" applyAlignment="1">
      <alignment horizontal="left" vertical="top" wrapText="1"/>
    </xf>
    <xf numFmtId="0" fontId="0" fillId="0" borderId="215" xfId="0" applyBorder="1" applyAlignment="1">
      <alignment horizontal="center" vertical="center" wrapText="1"/>
    </xf>
    <xf numFmtId="0" fontId="95" fillId="35" borderId="465" xfId="0" applyFont="1" applyFill="1" applyBorder="1" applyAlignment="1">
      <alignment horizontal="center" vertical="center" wrapText="1"/>
    </xf>
    <xf numFmtId="0" fontId="95" fillId="35" borderId="463" xfId="0" applyFont="1" applyFill="1" applyBorder="1" applyAlignment="1">
      <alignment horizontal="center" vertical="center" wrapText="1"/>
    </xf>
    <xf numFmtId="0" fontId="20" fillId="26" borderId="120" xfId="0" applyFont="1" applyFill="1" applyBorder="1" applyAlignment="1">
      <alignment horizontal="center" vertical="center" wrapText="1"/>
    </xf>
    <xf numFmtId="0" fontId="0" fillId="0" borderId="103" xfId="0" applyBorder="1" applyAlignment="1">
      <alignment wrapText="1"/>
    </xf>
    <xf numFmtId="0" fontId="0" fillId="0" borderId="249" xfId="0" applyBorder="1" applyAlignment="1">
      <alignment wrapText="1"/>
    </xf>
    <xf numFmtId="0" fontId="41" fillId="3" borderId="60"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242" xfId="0" applyBorder="1" applyAlignment="1">
      <alignment horizontal="center" vertical="center" wrapText="1"/>
    </xf>
    <xf numFmtId="0" fontId="29" fillId="52" borderId="362" xfId="0" applyFont="1" applyFill="1" applyBorder="1" applyAlignment="1">
      <alignment horizontal="left" vertical="top" wrapText="1"/>
    </xf>
    <xf numFmtId="0" fontId="29" fillId="52" borderId="49" xfId="0" applyFont="1" applyFill="1" applyBorder="1" applyAlignment="1">
      <alignment horizontal="left" vertical="top" wrapText="1"/>
    </xf>
    <xf numFmtId="0" fontId="0" fillId="0" borderId="49" xfId="0" applyBorder="1" applyAlignment="1">
      <alignment wrapText="1"/>
    </xf>
    <xf numFmtId="0" fontId="0" fillId="0" borderId="282" xfId="0" applyBorder="1" applyAlignment="1">
      <alignment wrapText="1"/>
    </xf>
    <xf numFmtId="0" fontId="0" fillId="0" borderId="115" xfId="0" applyBorder="1" applyAlignment="1">
      <alignment wrapText="1"/>
    </xf>
    <xf numFmtId="0" fontId="0" fillId="0" borderId="270" xfId="0" applyBorder="1" applyAlignment="1">
      <alignment wrapText="1"/>
    </xf>
    <xf numFmtId="0" fontId="0" fillId="0" borderId="123" xfId="0" applyBorder="1" applyAlignment="1">
      <alignment wrapText="1"/>
    </xf>
    <xf numFmtId="0" fontId="0" fillId="0" borderId="126" xfId="0" applyBorder="1" applyAlignment="1">
      <alignment wrapText="1"/>
    </xf>
    <xf numFmtId="0" fontId="35" fillId="3" borderId="391" xfId="0" applyFont="1" applyFill="1" applyBorder="1" applyAlignment="1">
      <alignment horizontal="center" vertical="center" wrapText="1"/>
    </xf>
    <xf numFmtId="0" fontId="9" fillId="0" borderId="273" xfId="0" applyFont="1" applyBorder="1" applyAlignment="1">
      <alignment wrapText="1"/>
    </xf>
    <xf numFmtId="0" fontId="9" fillId="0" borderId="406" xfId="0" applyFont="1" applyBorder="1" applyAlignment="1">
      <alignment wrapText="1"/>
    </xf>
    <xf numFmtId="0" fontId="8" fillId="3" borderId="215" xfId="0" applyFont="1" applyFill="1" applyBorder="1" applyAlignment="1">
      <alignment horizontal="center" vertical="center" wrapText="1"/>
    </xf>
    <xf numFmtId="0" fontId="8" fillId="0" borderId="212" xfId="0" applyFont="1" applyBorder="1" applyAlignment="1">
      <alignment horizontal="center" vertical="center" wrapText="1"/>
    </xf>
    <xf numFmtId="0" fontId="8" fillId="0" borderId="211" xfId="0" applyFont="1" applyBorder="1" applyAlignment="1">
      <alignment horizontal="center" vertical="center" wrapText="1"/>
    </xf>
    <xf numFmtId="0" fontId="8" fillId="0" borderId="392" xfId="0" applyFont="1" applyBorder="1" applyAlignment="1">
      <alignment horizontal="center" vertical="center" wrapText="1"/>
    </xf>
    <xf numFmtId="0" fontId="35" fillId="3" borderId="62" xfId="0" applyFont="1" applyFill="1" applyBorder="1" applyAlignment="1">
      <alignment horizontal="center" vertical="center" wrapText="1"/>
    </xf>
    <xf numFmtId="0" fontId="0" fillId="0" borderId="13" xfId="0" applyBorder="1" applyAlignment="1">
      <alignment wrapText="1"/>
    </xf>
    <xf numFmtId="0" fontId="0" fillId="0" borderId="15" xfId="0" applyBorder="1" applyAlignment="1">
      <alignment wrapText="1"/>
    </xf>
    <xf numFmtId="0" fontId="35" fillId="28" borderId="432" xfId="0" applyFont="1" applyFill="1" applyBorder="1" applyAlignment="1">
      <alignment horizontal="center" vertical="center" wrapText="1"/>
    </xf>
    <xf numFmtId="0" fontId="0" fillId="0" borderId="51" xfId="0" applyBorder="1" applyAlignment="1">
      <alignment wrapText="1"/>
    </xf>
    <xf numFmtId="0" fontId="0" fillId="0" borderId="457" xfId="0" applyBorder="1" applyAlignment="1">
      <alignment wrapText="1"/>
    </xf>
    <xf numFmtId="0" fontId="8" fillId="3" borderId="442" xfId="0" applyFont="1" applyFill="1" applyBorder="1" applyAlignment="1">
      <alignment horizontal="center" vertical="center" wrapText="1"/>
    </xf>
    <xf numFmtId="0" fontId="3" fillId="3" borderId="98" xfId="0" applyFont="1" applyFill="1" applyBorder="1" applyAlignment="1">
      <alignment horizontal="center" vertical="center" wrapText="1"/>
    </xf>
    <xf numFmtId="0" fontId="3" fillId="3" borderId="111" xfId="0" applyFont="1" applyFill="1" applyBorder="1" applyAlignment="1">
      <alignment horizontal="center" vertical="center" wrapText="1"/>
    </xf>
    <xf numFmtId="0" fontId="0" fillId="0" borderId="264" xfId="0" applyBorder="1" applyAlignment="1">
      <alignment horizontal="center" vertical="center" wrapText="1"/>
    </xf>
    <xf numFmtId="0" fontId="0" fillId="0" borderId="0" xfId="0" applyAlignment="1">
      <alignment horizontal="center" vertical="center" wrapText="1"/>
    </xf>
    <xf numFmtId="0" fontId="0" fillId="0" borderId="116" xfId="0" applyBorder="1" applyAlignment="1">
      <alignment horizontal="center" vertical="center" wrapText="1"/>
    </xf>
    <xf numFmtId="0" fontId="14" fillId="52" borderId="264" xfId="0" applyFont="1" applyFill="1" applyBorder="1" applyAlignment="1">
      <alignment horizontal="left" vertical="top" wrapText="1"/>
    </xf>
    <xf numFmtId="0" fontId="0" fillId="0" borderId="116" xfId="0" applyBorder="1" applyAlignment="1">
      <alignment wrapText="1"/>
    </xf>
    <xf numFmtId="0" fontId="8" fillId="3" borderId="172" xfId="0" applyFont="1" applyFill="1" applyBorder="1" applyAlignment="1">
      <alignment horizontal="center" vertical="center" wrapText="1"/>
    </xf>
    <xf numFmtId="0" fontId="8" fillId="3" borderId="17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3" borderId="142" xfId="0" applyFont="1" applyFill="1" applyBorder="1" applyAlignment="1">
      <alignment horizontal="center" vertical="center" wrapText="1"/>
    </xf>
    <xf numFmtId="0" fontId="9" fillId="0" borderId="206" xfId="0" applyFont="1" applyBorder="1" applyAlignment="1">
      <alignment horizontal="center" vertical="center" wrapText="1"/>
    </xf>
    <xf numFmtId="0" fontId="10" fillId="3" borderId="12" xfId="0" applyFont="1" applyFill="1" applyBorder="1" applyAlignment="1">
      <alignment horizontal="center" vertical="center" wrapText="1"/>
    </xf>
    <xf numFmtId="0" fontId="9" fillId="0" borderId="242" xfId="0" applyFont="1" applyBorder="1" applyAlignment="1">
      <alignment horizontal="center" vertical="center" wrapText="1"/>
    </xf>
    <xf numFmtId="0" fontId="13" fillId="3" borderId="274" xfId="0" applyFont="1" applyFill="1" applyBorder="1" applyAlignment="1">
      <alignment horizontal="center" vertical="center" wrapText="1"/>
    </xf>
    <xf numFmtId="0" fontId="9" fillId="0" borderId="241" xfId="0" applyFont="1" applyBorder="1" applyAlignment="1">
      <alignment horizontal="center" vertical="center" wrapText="1"/>
    </xf>
    <xf numFmtId="0" fontId="41" fillId="3" borderId="185" xfId="0" applyFont="1" applyFill="1" applyBorder="1" applyAlignment="1">
      <alignment horizontal="center" vertical="center" wrapText="1"/>
    </xf>
    <xf numFmtId="0" fontId="9" fillId="0" borderId="186" xfId="0" applyFont="1" applyBorder="1" applyAlignment="1">
      <alignment wrapText="1"/>
    </xf>
    <xf numFmtId="0" fontId="9" fillId="0" borderId="224" xfId="0" applyFont="1" applyBorder="1" applyAlignment="1">
      <alignment wrapText="1"/>
    </xf>
    <xf numFmtId="0" fontId="35" fillId="3" borderId="200"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328"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9" fillId="0" borderId="219" xfId="0" applyFont="1" applyBorder="1" applyAlignment="1">
      <alignment horizontal="center" vertical="center" wrapText="1"/>
    </xf>
    <xf numFmtId="0" fontId="8" fillId="3" borderId="274" xfId="0" applyFont="1" applyFill="1" applyBorder="1" applyAlignment="1">
      <alignment horizontal="center" vertical="center" wrapText="1"/>
    </xf>
    <xf numFmtId="0" fontId="42" fillId="3" borderId="408" xfId="0" applyFont="1" applyFill="1" applyBorder="1" applyAlignment="1">
      <alignment horizontal="center" vertical="center" wrapText="1"/>
    </xf>
    <xf numFmtId="0" fontId="9" fillId="0" borderId="290" xfId="0" applyFont="1" applyBorder="1" applyAlignment="1">
      <alignment horizontal="center" wrapText="1"/>
    </xf>
    <xf numFmtId="0" fontId="9" fillId="0" borderId="194" xfId="0" applyFont="1" applyBorder="1" applyAlignment="1">
      <alignment horizontal="center" wrapText="1"/>
    </xf>
    <xf numFmtId="0" fontId="9" fillId="0" borderId="95" xfId="0" applyFont="1" applyBorder="1" applyAlignment="1">
      <alignment horizontal="center" wrapText="1"/>
    </xf>
    <xf numFmtId="0" fontId="9" fillId="0" borderId="472" xfId="0" applyFont="1" applyBorder="1" applyAlignment="1">
      <alignment horizontal="center" wrapText="1"/>
    </xf>
    <xf numFmtId="0" fontId="9" fillId="0" borderId="473" xfId="0" applyFont="1" applyBorder="1" applyAlignment="1">
      <alignment horizontal="center" wrapText="1"/>
    </xf>
    <xf numFmtId="0" fontId="20" fillId="26" borderId="119" xfId="0" applyFont="1" applyFill="1" applyBorder="1" applyAlignment="1">
      <alignment horizontal="center" vertical="center" wrapText="1"/>
    </xf>
    <xf numFmtId="0" fontId="9" fillId="0" borderId="290" xfId="0" applyFont="1" applyBorder="1" applyAlignment="1">
      <alignment wrapText="1"/>
    </xf>
    <xf numFmtId="0" fontId="9" fillId="0" borderId="115" xfId="0" applyFont="1" applyBorder="1" applyAlignment="1">
      <alignment wrapText="1"/>
    </xf>
    <xf numFmtId="0" fontId="9" fillId="0" borderId="95" xfId="0" applyFont="1" applyBorder="1" applyAlignment="1">
      <alignment wrapText="1"/>
    </xf>
    <xf numFmtId="0" fontId="13" fillId="3" borderId="83" xfId="0" applyFont="1" applyFill="1" applyBorder="1" applyAlignment="1">
      <alignment horizontal="center" vertical="center" wrapText="1"/>
    </xf>
    <xf numFmtId="0" fontId="9" fillId="0" borderId="29" xfId="0" applyFont="1" applyBorder="1" applyAlignment="1">
      <alignment horizontal="center" vertical="center" wrapText="1"/>
    </xf>
    <xf numFmtId="0" fontId="54" fillId="51" borderId="362" xfId="0" applyFont="1" applyFill="1" applyBorder="1" applyAlignment="1">
      <alignment horizontal="left" vertical="center" wrapText="1"/>
    </xf>
    <xf numFmtId="0" fontId="9" fillId="0" borderId="34" xfId="0" applyFont="1" applyBorder="1" applyAlignment="1">
      <alignment horizontal="left" vertical="center" wrapText="1"/>
    </xf>
    <xf numFmtId="0" fontId="51" fillId="34" borderId="245" xfId="0" applyFont="1" applyFill="1" applyBorder="1" applyAlignment="1">
      <alignment horizontal="left" vertical="center" wrapText="1"/>
    </xf>
    <xf numFmtId="0" fontId="9" fillId="0" borderId="89" xfId="0" applyFont="1" applyBorder="1" applyAlignment="1">
      <alignment horizontal="left" vertical="center" wrapText="1"/>
    </xf>
    <xf numFmtId="0" fontId="51" fillId="34" borderId="246" xfId="0" applyFont="1" applyFill="1" applyBorder="1" applyAlignment="1">
      <alignment horizontal="left" vertical="center" wrapText="1"/>
    </xf>
    <xf numFmtId="0" fontId="9" fillId="0" borderId="33" xfId="0" applyFont="1" applyBorder="1" applyAlignment="1">
      <alignment horizontal="left" vertical="center" wrapText="1"/>
    </xf>
    <xf numFmtId="0" fontId="54" fillId="51" borderId="246" xfId="0" applyFont="1" applyFill="1" applyBorder="1" applyAlignment="1">
      <alignment horizontal="left" vertical="center" wrapText="1"/>
    </xf>
    <xf numFmtId="0" fontId="11" fillId="3" borderId="243" xfId="0" applyFont="1" applyFill="1" applyBorder="1" applyAlignment="1">
      <alignment horizontal="center" vertical="center" wrapText="1"/>
    </xf>
    <xf numFmtId="0" fontId="25" fillId="0" borderId="244" xfId="0" applyFont="1" applyBorder="1" applyAlignment="1">
      <alignment horizontal="center" vertical="center" wrapText="1"/>
    </xf>
    <xf numFmtId="0" fontId="54" fillId="25" borderId="494" xfId="0" applyFont="1" applyFill="1" applyBorder="1" applyAlignment="1">
      <alignment horizontal="left" vertical="center" wrapText="1"/>
    </xf>
    <xf numFmtId="0" fontId="9" fillId="25" borderId="496" xfId="0" applyFont="1" applyFill="1" applyBorder="1" applyAlignment="1">
      <alignment horizontal="left" vertical="center" wrapText="1"/>
    </xf>
    <xf numFmtId="0" fontId="54" fillId="25" borderId="495" xfId="0" applyFont="1" applyFill="1" applyBorder="1" applyAlignment="1">
      <alignment horizontal="left" vertical="top" wrapText="1"/>
    </xf>
    <xf numFmtId="0" fontId="9" fillId="25" borderId="495" xfId="0" applyFont="1" applyFill="1" applyBorder="1" applyAlignment="1">
      <alignment horizontal="left" vertical="top" wrapText="1"/>
    </xf>
    <xf numFmtId="0" fontId="9" fillId="25" borderId="496" xfId="0" applyFont="1" applyFill="1" applyBorder="1" applyAlignment="1">
      <alignment horizontal="left" vertical="top" wrapText="1"/>
    </xf>
    <xf numFmtId="0" fontId="58" fillId="3" borderId="460" xfId="0" applyFont="1" applyFill="1" applyBorder="1" applyAlignment="1">
      <alignment horizontal="center" vertical="center" wrapText="1"/>
    </xf>
    <xf numFmtId="0" fontId="0" fillId="0" borderId="480" xfId="0" applyBorder="1" applyAlignment="1">
      <alignment horizontal="center" vertical="center" wrapText="1"/>
    </xf>
    <xf numFmtId="0" fontId="0" fillId="0" borderId="480" xfId="0" applyBorder="1" applyAlignment="1">
      <alignment horizontal="center" vertical="center"/>
    </xf>
    <xf numFmtId="0" fontId="0" fillId="0" borderId="481" xfId="0" applyBorder="1" applyAlignment="1">
      <alignment horizontal="center" vertical="center"/>
    </xf>
    <xf numFmtId="0" fontId="54" fillId="51" borderId="49" xfId="0" applyFont="1" applyFill="1" applyBorder="1" applyAlignment="1">
      <alignment horizontal="left" vertical="top" wrapText="1"/>
    </xf>
    <xf numFmtId="0" fontId="9" fillId="51" borderId="49" xfId="0" applyFont="1" applyFill="1" applyBorder="1" applyAlignment="1">
      <alignment horizontal="left" vertical="top" wrapText="1"/>
    </xf>
    <xf numFmtId="0" fontId="9" fillId="51" borderId="34" xfId="0" applyFont="1" applyFill="1" applyBorder="1" applyAlignment="1">
      <alignment horizontal="left" vertical="top" wrapText="1"/>
    </xf>
    <xf numFmtId="0" fontId="35" fillId="3" borderId="182" xfId="0" applyFont="1" applyFill="1" applyBorder="1" applyAlignment="1">
      <alignment horizontal="center" vertical="center" wrapText="1"/>
    </xf>
    <xf numFmtId="0" fontId="9" fillId="0" borderId="45" xfId="0" applyFont="1" applyBorder="1" applyAlignment="1">
      <alignment wrapText="1"/>
    </xf>
    <xf numFmtId="0" fontId="9" fillId="0" borderId="357" xfId="0" applyFont="1" applyBorder="1" applyAlignment="1">
      <alignment wrapText="1"/>
    </xf>
    <xf numFmtId="0" fontId="35" fillId="3" borderId="19" xfId="0" applyFont="1" applyFill="1" applyBorder="1" applyAlignment="1">
      <alignment horizontal="center" vertical="center" wrapText="1"/>
    </xf>
    <xf numFmtId="0" fontId="9" fillId="0" borderId="13" xfId="0" applyFont="1" applyBorder="1" applyAlignment="1">
      <alignment wrapText="1"/>
    </xf>
    <xf numFmtId="0" fontId="9" fillId="0" borderId="312" xfId="0" applyFont="1" applyBorder="1" applyAlignment="1">
      <alignment wrapText="1"/>
    </xf>
    <xf numFmtId="0" fontId="41" fillId="3" borderId="265" xfId="0" applyFont="1" applyFill="1" applyBorder="1" applyAlignment="1">
      <alignment horizontal="center" vertical="center" wrapText="1"/>
    </xf>
    <xf numFmtId="0" fontId="9" fillId="0" borderId="274" xfId="0" applyFont="1" applyBorder="1" applyAlignment="1">
      <alignment wrapText="1"/>
    </xf>
    <xf numFmtId="0" fontId="9" fillId="0" borderId="313" xfId="0" applyFont="1" applyBorder="1" applyAlignment="1">
      <alignment wrapText="1"/>
    </xf>
    <xf numFmtId="0" fontId="77" fillId="35" borderId="359" xfId="0" applyFont="1" applyFill="1" applyBorder="1" applyAlignment="1">
      <alignment horizontal="center" vertical="center" wrapText="1"/>
    </xf>
    <xf numFmtId="0" fontId="9" fillId="0" borderId="346" xfId="0" applyFont="1" applyBorder="1" applyAlignment="1"/>
    <xf numFmtId="0" fontId="9" fillId="0" borderId="347" xfId="0" applyFont="1" applyBorder="1" applyAlignment="1"/>
    <xf numFmtId="0" fontId="54" fillId="51" borderId="36" xfId="0" applyFont="1" applyFill="1" applyBorder="1" applyAlignment="1">
      <alignment horizontal="left" vertical="top" wrapText="1"/>
    </xf>
    <xf numFmtId="0" fontId="9" fillId="51" borderId="36" xfId="0" applyFont="1" applyFill="1" applyBorder="1" applyAlignment="1">
      <alignment horizontal="left" vertical="top" wrapText="1"/>
    </xf>
    <xf numFmtId="0" fontId="9" fillId="51" borderId="33" xfId="0" applyFont="1" applyFill="1" applyBorder="1" applyAlignment="1">
      <alignment horizontal="left" vertical="top" wrapText="1"/>
    </xf>
    <xf numFmtId="0" fontId="34" fillId="3" borderId="344" xfId="0" applyFont="1" applyFill="1" applyBorder="1" applyAlignment="1">
      <alignment horizontal="center" vertical="center" wrapText="1"/>
    </xf>
    <xf numFmtId="0" fontId="9" fillId="0" borderId="275" xfId="0" applyFont="1" applyBorder="1" applyAlignment="1">
      <alignment wrapText="1"/>
    </xf>
    <xf numFmtId="0" fontId="9" fillId="0" borderId="276" xfId="0" applyFont="1" applyBorder="1" applyAlignment="1">
      <alignment wrapText="1"/>
    </xf>
    <xf numFmtId="0" fontId="9" fillId="0" borderId="0" xfId="0" applyFont="1" applyAlignment="1">
      <alignment wrapText="1"/>
    </xf>
    <xf numFmtId="0" fontId="9" fillId="0" borderId="272" xfId="0" applyFont="1" applyBorder="1" applyAlignment="1">
      <alignment wrapText="1"/>
    </xf>
    <xf numFmtId="0" fontId="9" fillId="0" borderId="291" xfId="0" applyFont="1" applyBorder="1" applyAlignment="1">
      <alignment wrapText="1"/>
    </xf>
    <xf numFmtId="0" fontId="11" fillId="35" borderId="354" xfId="0" applyFont="1" applyFill="1" applyBorder="1" applyAlignment="1">
      <alignment horizontal="right" vertical="center" wrapText="1"/>
    </xf>
    <xf numFmtId="0" fontId="9" fillId="0" borderId="355" xfId="0" applyFont="1" applyBorder="1" applyAlignment="1"/>
    <xf numFmtId="0" fontId="9" fillId="0" borderId="356" xfId="0" applyFont="1" applyBorder="1" applyAlignment="1"/>
    <xf numFmtId="0" fontId="53" fillId="46" borderId="569" xfId="0" applyFont="1" applyFill="1" applyBorder="1" applyAlignment="1">
      <alignment horizontal="center" vertical="center" textRotation="90" wrapText="1"/>
    </xf>
    <xf numFmtId="0" fontId="53" fillId="46" borderId="215" xfId="0" applyFont="1" applyFill="1" applyBorder="1" applyAlignment="1">
      <alignment horizontal="center" vertical="center" textRotation="90" wrapText="1"/>
    </xf>
    <xf numFmtId="0" fontId="53" fillId="46" borderId="212" xfId="0" applyFont="1" applyFill="1" applyBorder="1" applyAlignment="1">
      <alignment horizontal="center" vertical="center" textRotation="90" wrapText="1"/>
    </xf>
    <xf numFmtId="0" fontId="53" fillId="46" borderId="211" xfId="0" applyFont="1" applyFill="1" applyBorder="1" applyAlignment="1">
      <alignment horizontal="center" vertical="center" textRotation="90" wrapText="1"/>
    </xf>
    <xf numFmtId="0" fontId="53" fillId="46" borderId="572" xfId="0" applyFont="1" applyFill="1" applyBorder="1" applyAlignment="1">
      <alignment horizontal="center" vertical="center" textRotation="90" wrapText="1"/>
    </xf>
    <xf numFmtId="0" fontId="25" fillId="61" borderId="512" xfId="0" applyFont="1" applyFill="1" applyBorder="1" applyAlignment="1">
      <alignment horizontal="center" vertical="center" wrapText="1"/>
    </xf>
    <xf numFmtId="0" fontId="9" fillId="60" borderId="512" xfId="0" applyFont="1" applyFill="1" applyBorder="1" applyAlignment="1">
      <alignment horizontal="center" vertical="center" wrapText="1"/>
    </xf>
    <xf numFmtId="0" fontId="9" fillId="0" borderId="512" xfId="0" applyFont="1" applyBorder="1" applyAlignment="1">
      <alignment wrapText="1"/>
    </xf>
    <xf numFmtId="0" fontId="9" fillId="0" borderId="571" xfId="0" applyFont="1" applyBorder="1" applyAlignment="1">
      <alignment wrapText="1"/>
    </xf>
    <xf numFmtId="0" fontId="9" fillId="60" borderId="0" xfId="0" applyFont="1" applyFill="1" applyBorder="1" applyAlignment="1">
      <alignment horizontal="center" vertical="center" wrapText="1"/>
    </xf>
    <xf numFmtId="0" fontId="9" fillId="60" borderId="59" xfId="0" applyFont="1" applyFill="1" applyBorder="1" applyAlignment="1">
      <alignment horizontal="center" vertical="center" wrapText="1"/>
    </xf>
    <xf numFmtId="0" fontId="71" fillId="8" borderId="20" xfId="0" applyFont="1" applyFill="1" applyBorder="1" applyAlignment="1">
      <alignment horizontal="left" vertical="center" wrapText="1"/>
    </xf>
    <xf numFmtId="0" fontId="0" fillId="0" borderId="12" xfId="0" applyBorder="1" applyAlignment="1">
      <alignment vertical="center" wrapText="1"/>
    </xf>
    <xf numFmtId="0" fontId="14" fillId="34" borderId="8" xfId="0" applyFont="1" applyFill="1" applyBorder="1" applyAlignment="1">
      <alignment horizontal="left" vertical="center" wrapText="1"/>
    </xf>
    <xf numFmtId="0" fontId="0" fillId="0" borderId="8" xfId="0" applyBorder="1" applyAlignment="1">
      <alignment vertical="center" wrapText="1"/>
    </xf>
    <xf numFmtId="49" fontId="14" fillId="46" borderId="24" xfId="0" applyNumberFormat="1" applyFont="1" applyFill="1" applyBorder="1" applyAlignment="1">
      <alignment horizontal="left" vertical="center" wrapText="1"/>
    </xf>
    <xf numFmtId="0" fontId="9" fillId="0" borderId="13" xfId="0" applyFont="1" applyBorder="1" applyAlignment="1">
      <alignment horizontal="left" vertical="center" wrapText="1"/>
    </xf>
    <xf numFmtId="0" fontId="9" fillId="0" borderId="21" xfId="0" applyFont="1" applyBorder="1" applyAlignment="1">
      <alignment horizontal="left" vertical="center" wrapText="1"/>
    </xf>
    <xf numFmtId="0" fontId="53" fillId="45" borderId="215" xfId="0" applyFont="1" applyFill="1" applyBorder="1" applyAlignment="1">
      <alignment horizontal="center" vertical="center" textRotation="90" wrapText="1"/>
    </xf>
    <xf numFmtId="0" fontId="53" fillId="45" borderId="212" xfId="0" applyFont="1" applyFill="1" applyBorder="1" applyAlignment="1">
      <alignment horizontal="center" vertical="center" textRotation="90" wrapText="1"/>
    </xf>
    <xf numFmtId="0" fontId="53" fillId="45" borderId="211" xfId="0" applyFont="1" applyFill="1" applyBorder="1" applyAlignment="1">
      <alignment horizontal="center" vertical="center" textRotation="90" wrapText="1"/>
    </xf>
    <xf numFmtId="0" fontId="53" fillId="45" borderId="220" xfId="0" applyFont="1" applyFill="1" applyBorder="1" applyAlignment="1">
      <alignment horizontal="center" vertical="center" textRotation="90" wrapText="1"/>
    </xf>
    <xf numFmtId="0" fontId="14" fillId="34" borderId="21" xfId="0" applyFont="1" applyFill="1" applyBorder="1" applyAlignment="1">
      <alignment horizontal="left" vertical="center" wrapText="1"/>
    </xf>
    <xf numFmtId="0" fontId="0" fillId="0" borderId="8" xfId="0" applyBorder="1" applyAlignment="1">
      <alignment horizontal="left" vertical="center" wrapText="1"/>
    </xf>
    <xf numFmtId="0" fontId="25" fillId="36" borderId="94" xfId="0" applyFont="1" applyFill="1" applyBorder="1" applyAlignment="1">
      <alignment horizontal="center" vertical="center" wrapText="1"/>
    </xf>
    <xf numFmtId="0" fontId="0" fillId="0" borderId="0" xfId="0" applyBorder="1"/>
    <xf numFmtId="0" fontId="0" fillId="0" borderId="117" xfId="0" applyBorder="1"/>
    <xf numFmtId="0" fontId="0" fillId="0" borderId="94" xfId="0" applyBorder="1"/>
    <xf numFmtId="0" fontId="0" fillId="0" borderId="0" xfId="0"/>
    <xf numFmtId="0" fontId="0" fillId="0" borderId="39" xfId="0" applyBorder="1"/>
    <xf numFmtId="0" fontId="0" fillId="0" borderId="59" xfId="0" applyBorder="1"/>
    <xf numFmtId="0" fontId="0" fillId="0" borderId="279" xfId="0" applyBorder="1"/>
    <xf numFmtId="0" fontId="71" fillId="37" borderId="68" xfId="0" applyFont="1" applyFill="1" applyBorder="1" applyAlignment="1">
      <alignment horizontal="left" vertical="center" wrapText="1"/>
    </xf>
    <xf numFmtId="0" fontId="0" fillId="0" borderId="68" xfId="0" applyBorder="1" applyAlignment="1">
      <alignment horizontal="left" vertical="center" wrapText="1"/>
    </xf>
    <xf numFmtId="49" fontId="14" fillId="45" borderId="8" xfId="0" applyNumberFormat="1" applyFont="1" applyFill="1" applyBorder="1" applyAlignment="1">
      <alignment horizontal="left" vertical="center" wrapText="1"/>
    </xf>
    <xf numFmtId="0" fontId="19" fillId="37" borderId="8" xfId="0" applyFont="1" applyFill="1" applyBorder="1" applyAlignment="1">
      <alignment horizontal="left" vertical="center" wrapText="1"/>
    </xf>
    <xf numFmtId="0" fontId="0" fillId="0" borderId="68" xfId="0" applyBorder="1" applyAlignment="1">
      <alignment vertical="center" wrapText="1"/>
    </xf>
    <xf numFmtId="0" fontId="0" fillId="0" borderId="69" xfId="0" applyBorder="1" applyAlignment="1">
      <alignment vertical="center" wrapText="1"/>
    </xf>
    <xf numFmtId="0" fontId="0" fillId="0" borderId="44" xfId="0" applyBorder="1" applyAlignment="1">
      <alignment vertical="center" wrapText="1"/>
    </xf>
    <xf numFmtId="49" fontId="14" fillId="45" borderId="24" xfId="0" applyNumberFormat="1" applyFont="1" applyFill="1" applyBorder="1" applyAlignment="1">
      <alignment horizontal="left" vertical="center" wrapText="1"/>
    </xf>
    <xf numFmtId="0" fontId="62" fillId="43" borderId="285" xfId="0" applyFont="1" applyFill="1" applyBorder="1" applyAlignment="1">
      <alignment horizontal="center" vertical="center" textRotation="90" wrapText="1"/>
    </xf>
    <xf numFmtId="0" fontId="62" fillId="43" borderId="215" xfId="0" applyFont="1" applyFill="1" applyBorder="1" applyAlignment="1">
      <alignment horizontal="center" vertical="center" textRotation="90" wrapText="1"/>
    </xf>
    <xf numFmtId="0" fontId="62" fillId="43" borderId="140" xfId="0" applyFont="1" applyFill="1" applyBorder="1" applyAlignment="1">
      <alignment horizontal="center" vertical="center" textRotation="90" wrapText="1"/>
    </xf>
    <xf numFmtId="0" fontId="62" fillId="43" borderId="246" xfId="0" applyFont="1" applyFill="1" applyBorder="1" applyAlignment="1">
      <alignment horizontal="center" vertical="center" textRotation="90" wrapText="1"/>
    </xf>
    <xf numFmtId="0" fontId="62" fillId="43" borderId="212" xfId="0" applyFont="1" applyFill="1" applyBorder="1" applyAlignment="1">
      <alignment horizontal="center" vertical="center" textRotation="90" wrapText="1"/>
    </xf>
    <xf numFmtId="0" fontId="62" fillId="43" borderId="211" xfId="0" applyFont="1" applyFill="1" applyBorder="1" applyAlignment="1">
      <alignment horizontal="center" vertical="center" textRotation="90" wrapText="1"/>
    </xf>
    <xf numFmtId="0" fontId="62" fillId="43" borderId="220" xfId="0" applyFont="1" applyFill="1" applyBorder="1" applyAlignment="1">
      <alignment horizontal="center" vertical="center" textRotation="90" wrapText="1"/>
    </xf>
    <xf numFmtId="0" fontId="25" fillId="36" borderId="0" xfId="0" applyFont="1" applyFill="1" applyAlignment="1">
      <alignment horizontal="center" vertical="center" wrapText="1"/>
    </xf>
    <xf numFmtId="0" fontId="0" fillId="0" borderId="120" xfId="0" applyBorder="1" applyAlignment="1">
      <alignment wrapText="1"/>
    </xf>
    <xf numFmtId="0" fontId="0" fillId="0" borderId="251" xfId="0" applyBorder="1" applyAlignment="1">
      <alignment wrapText="1"/>
    </xf>
    <xf numFmtId="0" fontId="36" fillId="10" borderId="20" xfId="0" applyFont="1" applyFill="1" applyBorder="1" applyAlignment="1">
      <alignment horizontal="left" vertical="center" wrapText="1"/>
    </xf>
    <xf numFmtId="0" fontId="0" fillId="0" borderId="17" xfId="0" applyBorder="1" applyAlignment="1">
      <alignment vertical="center" wrapText="1"/>
    </xf>
    <xf numFmtId="0" fontId="14" fillId="34" borderId="20" xfId="0" applyFont="1" applyFill="1" applyBorder="1" applyAlignment="1">
      <alignment horizontal="left" vertical="center" wrapText="1"/>
    </xf>
    <xf numFmtId="49" fontId="39" fillId="43" borderId="24" xfId="0" applyNumberFormat="1" applyFont="1" applyFill="1" applyBorder="1" applyAlignment="1">
      <alignment horizontal="left" vertical="center" wrapText="1"/>
    </xf>
    <xf numFmtId="0" fontId="0" fillId="0" borderId="13" xfId="0" applyBorder="1" applyAlignment="1">
      <alignment horizontal="left" vertical="center" wrapText="1"/>
    </xf>
    <xf numFmtId="0" fontId="0" fillId="0" borderId="21" xfId="0" applyBorder="1" applyAlignment="1">
      <alignment horizontal="left" vertical="center" wrapText="1"/>
    </xf>
    <xf numFmtId="0" fontId="36" fillId="10" borderId="68" xfId="0" applyFont="1" applyFill="1" applyBorder="1" applyAlignment="1">
      <alignment horizontal="left" vertical="center" wrapText="1"/>
    </xf>
    <xf numFmtId="0" fontId="14" fillId="34" borderId="68" xfId="0" applyFont="1" applyFill="1" applyBorder="1" applyAlignment="1">
      <alignment horizontal="left" vertical="center" wrapText="1"/>
    </xf>
    <xf numFmtId="0" fontId="14" fillId="34" borderId="24" xfId="0" applyFont="1" applyFill="1" applyBorder="1" applyAlignment="1">
      <alignment horizontal="left" vertical="center" wrapText="1"/>
    </xf>
    <xf numFmtId="0" fontId="0" fillId="0" borderId="21" xfId="0" applyBorder="1" applyAlignment="1">
      <alignment vertical="center" wrapText="1"/>
    </xf>
    <xf numFmtId="0" fontId="25" fillId="36" borderId="37" xfId="0" applyFont="1" applyFill="1" applyBorder="1" applyAlignment="1">
      <alignment horizontal="center" vertical="center" wrapText="1"/>
    </xf>
    <xf numFmtId="0" fontId="0" fillId="0" borderId="94" xfId="0" applyBorder="1" applyAlignment="1">
      <alignment wrapText="1"/>
    </xf>
    <xf numFmtId="0" fontId="0" fillId="0" borderId="100" xfId="0" applyBorder="1" applyAlignment="1">
      <alignment wrapText="1"/>
    </xf>
    <xf numFmtId="0" fontId="0" fillId="0" borderId="101" xfId="0" applyBorder="1" applyAlignment="1">
      <alignment wrapText="1"/>
    </xf>
    <xf numFmtId="0" fontId="0" fillId="0" borderId="305" xfId="0" applyBorder="1" applyAlignment="1">
      <alignment wrapText="1"/>
    </xf>
    <xf numFmtId="0" fontId="62" fillId="44" borderId="285" xfId="0" applyFont="1" applyFill="1" applyBorder="1" applyAlignment="1">
      <alignment horizontal="center" vertical="center" textRotation="90" wrapText="1"/>
    </xf>
    <xf numFmtId="0" fontId="62" fillId="44" borderId="212" xfId="0" applyFont="1" applyFill="1" applyBorder="1" applyAlignment="1">
      <alignment horizontal="center" vertical="center" textRotation="90" wrapText="1"/>
    </xf>
    <xf numFmtId="0" fontId="62" fillId="44" borderId="211" xfId="0" applyFont="1" applyFill="1" applyBorder="1" applyAlignment="1">
      <alignment horizontal="center" vertical="center" textRotation="90" wrapText="1"/>
    </xf>
    <xf numFmtId="0" fontId="62" fillId="44" borderId="220" xfId="0" applyFont="1" applyFill="1" applyBorder="1" applyAlignment="1">
      <alignment horizontal="center" vertical="center" textRotation="90" wrapText="1"/>
    </xf>
    <xf numFmtId="0" fontId="14" fillId="34" borderId="37" xfId="0" applyFont="1" applyFill="1" applyBorder="1" applyAlignment="1">
      <alignment horizontal="left" vertical="center" wrapText="1"/>
    </xf>
    <xf numFmtId="0" fontId="0" fillId="0" borderId="94" xfId="0" applyBorder="1" applyAlignment="1">
      <alignment vertical="center" wrapText="1"/>
    </xf>
    <xf numFmtId="0" fontId="0" fillId="0" borderId="39" xfId="0" applyBorder="1" applyAlignment="1">
      <alignment vertical="center" wrapText="1"/>
    </xf>
    <xf numFmtId="0" fontId="36" fillId="19" borderId="20" xfId="0" applyFont="1" applyFill="1" applyBorder="1" applyAlignment="1">
      <alignment horizontal="left" vertical="center" wrapText="1"/>
    </xf>
    <xf numFmtId="0" fontId="53" fillId="40" borderId="285" xfId="0" applyFont="1" applyFill="1" applyBorder="1" applyAlignment="1">
      <alignment horizontal="center" vertical="center" textRotation="90" wrapText="1"/>
    </xf>
    <xf numFmtId="0" fontId="53" fillId="40" borderId="140" xfId="0" applyFont="1" applyFill="1" applyBorder="1" applyAlignment="1">
      <alignment horizontal="center" vertical="center" textRotation="90" wrapText="1"/>
    </xf>
    <xf numFmtId="0" fontId="53" fillId="40" borderId="246" xfId="0" applyFont="1" applyFill="1" applyBorder="1" applyAlignment="1">
      <alignment horizontal="center" vertical="center" textRotation="90" wrapText="1"/>
    </xf>
    <xf numFmtId="0" fontId="53" fillId="40" borderId="212" xfId="0" applyFont="1" applyFill="1" applyBorder="1" applyAlignment="1">
      <alignment horizontal="center" vertical="center" textRotation="90" wrapText="1"/>
    </xf>
    <xf numFmtId="0" fontId="53" fillId="40" borderId="211" xfId="0" applyFont="1" applyFill="1" applyBorder="1" applyAlignment="1">
      <alignment horizontal="center" vertical="center" textRotation="90" wrapText="1"/>
    </xf>
    <xf numFmtId="0" fontId="53" fillId="40" borderId="220" xfId="0" applyFont="1" applyFill="1" applyBorder="1" applyAlignment="1">
      <alignment horizontal="center" vertical="center" textRotation="90" wrapText="1"/>
    </xf>
    <xf numFmtId="0" fontId="71" fillId="22" borderId="68" xfId="0" applyFont="1" applyFill="1" applyBorder="1" applyAlignment="1">
      <alignment horizontal="left" vertical="top" wrapText="1"/>
    </xf>
    <xf numFmtId="0" fontId="0" fillId="0" borderId="68" xfId="0" applyBorder="1" applyAlignment="1">
      <alignment wrapText="1"/>
    </xf>
    <xf numFmtId="0" fontId="0" fillId="0" borderId="8" xfId="0" applyBorder="1" applyAlignment="1">
      <alignment wrapText="1"/>
    </xf>
    <xf numFmtId="49" fontId="14" fillId="41" borderId="8" xfId="0" applyNumberFormat="1" applyFont="1" applyFill="1" applyBorder="1" applyAlignment="1">
      <alignment horizontal="left" vertical="center" wrapText="1"/>
    </xf>
    <xf numFmtId="0" fontId="25" fillId="36" borderId="49" xfId="0" applyFont="1" applyFill="1" applyBorder="1" applyAlignment="1">
      <alignment horizontal="center" vertical="center" wrapText="1"/>
    </xf>
    <xf numFmtId="0" fontId="0" fillId="0" borderId="39" xfId="0" applyBorder="1" applyAlignment="1">
      <alignment wrapText="1"/>
    </xf>
    <xf numFmtId="0" fontId="0" fillId="0" borderId="69" xfId="0" applyBorder="1" applyAlignment="1">
      <alignment wrapText="1"/>
    </xf>
    <xf numFmtId="0" fontId="0" fillId="0" borderId="44" xfId="0" applyBorder="1" applyAlignment="1">
      <alignment wrapText="1"/>
    </xf>
    <xf numFmtId="49" fontId="14" fillId="41" borderId="44" xfId="0" applyNumberFormat="1" applyFont="1" applyFill="1" applyBorder="1" applyAlignment="1">
      <alignment horizontal="left" vertical="center" wrapText="1"/>
    </xf>
    <xf numFmtId="0" fontId="58" fillId="3" borderId="460" xfId="0" applyFont="1" applyFill="1" applyBorder="1" applyAlignment="1">
      <alignment horizontal="center" vertical="center"/>
    </xf>
    <xf numFmtId="0" fontId="0" fillId="0" borderId="468" xfId="0" applyBorder="1" applyAlignment="1"/>
    <xf numFmtId="0" fontId="31" fillId="26" borderId="119" xfId="0" applyFont="1" applyFill="1" applyBorder="1" applyAlignment="1">
      <alignment horizontal="center" vertical="center" wrapText="1"/>
    </xf>
    <xf numFmtId="0" fontId="31" fillId="26" borderId="120" xfId="0" applyFont="1" applyFill="1" applyBorder="1" applyAlignment="1">
      <alignment horizontal="center" vertical="center" wrapText="1"/>
    </xf>
    <xf numFmtId="0" fontId="19" fillId="26" borderId="120" xfId="0" applyFont="1" applyFill="1" applyBorder="1" applyAlignment="1">
      <alignment horizontal="center" vertical="center" wrapText="1"/>
    </xf>
    <xf numFmtId="0" fontId="0" fillId="0" borderId="127" xfId="0" applyBorder="1" applyAlignment="1">
      <alignment wrapText="1"/>
    </xf>
    <xf numFmtId="49" fontId="33" fillId="3" borderId="119" xfId="0" applyNumberFormat="1" applyFont="1" applyFill="1" applyBorder="1" applyAlignment="1">
      <alignment horizontal="center" vertical="center" wrapText="1"/>
    </xf>
    <xf numFmtId="49" fontId="33" fillId="3" borderId="120" xfId="0" applyNumberFormat="1" applyFont="1" applyFill="1" applyBorder="1" applyAlignment="1">
      <alignment horizontal="center" vertical="center" wrapText="1"/>
    </xf>
    <xf numFmtId="0" fontId="34" fillId="0" borderId="144" xfId="0" applyFont="1" applyBorder="1" applyAlignment="1">
      <alignment horizontal="center" vertical="center" wrapText="1"/>
    </xf>
    <xf numFmtId="0" fontId="0" fillId="0" borderId="474" xfId="0" applyBorder="1" applyAlignment="1">
      <alignment vertical="center" wrapText="1"/>
    </xf>
    <xf numFmtId="0" fontId="0" fillId="0" borderId="475" xfId="0" applyBorder="1" applyAlignment="1">
      <alignment vertical="center" wrapText="1"/>
    </xf>
    <xf numFmtId="0" fontId="0" fillId="0" borderId="476" xfId="0" applyBorder="1" applyAlignment="1">
      <alignment vertical="center" wrapText="1"/>
    </xf>
    <xf numFmtId="0" fontId="10" fillId="0" borderId="264" xfId="0" applyFont="1" applyBorder="1" applyAlignment="1">
      <alignment horizontal="center" vertical="center" wrapText="1"/>
    </xf>
    <xf numFmtId="0" fontId="9" fillId="0" borderId="0" xfId="0" applyFont="1" applyBorder="1" applyAlignment="1">
      <alignment horizontal="center" vertical="center" wrapText="1"/>
    </xf>
    <xf numFmtId="0" fontId="0" fillId="0" borderId="171" xfId="0" applyBorder="1" applyAlignment="1">
      <alignment wrapText="1"/>
    </xf>
    <xf numFmtId="0" fontId="8" fillId="0" borderId="409" xfId="0" applyFont="1" applyBorder="1" applyAlignment="1">
      <alignment horizontal="left" vertical="center" wrapText="1"/>
    </xf>
    <xf numFmtId="0" fontId="0" fillId="0" borderId="469" xfId="0" applyBorder="1" applyAlignment="1">
      <alignment wrapText="1"/>
    </xf>
    <xf numFmtId="49" fontId="33" fillId="3" borderId="470" xfId="0" applyNumberFormat="1" applyFont="1" applyFill="1" applyBorder="1" applyAlignment="1">
      <alignment horizontal="center" vertical="center"/>
    </xf>
    <xf numFmtId="0" fontId="34" fillId="0" borderId="471" xfId="0" applyFont="1" applyBorder="1" applyAlignment="1">
      <alignment horizontal="center" vertical="center"/>
    </xf>
    <xf numFmtId="0" fontId="31" fillId="26" borderId="112" xfId="0" applyFont="1" applyFill="1" applyBorder="1" applyAlignment="1">
      <alignment horizontal="center" vertical="center"/>
    </xf>
    <xf numFmtId="0" fontId="19" fillId="26" borderId="91" xfId="0" applyFont="1" applyFill="1" applyBorder="1" applyAlignment="1">
      <alignment horizontal="center" vertical="center"/>
    </xf>
    <xf numFmtId="0" fontId="10" fillId="0" borderId="171" xfId="0" applyFont="1" applyBorder="1" applyAlignment="1">
      <alignment horizontal="center" vertical="center" wrapText="1"/>
    </xf>
    <xf numFmtId="0" fontId="0" fillId="0" borderId="103" xfId="0" applyBorder="1" applyAlignment="1">
      <alignment horizontal="center" vertical="center" wrapText="1"/>
    </xf>
    <xf numFmtId="0" fontId="31" fillId="26" borderId="286" xfId="0" applyFont="1" applyFill="1" applyBorder="1" applyAlignment="1">
      <alignment horizontal="left" vertical="top"/>
    </xf>
    <xf numFmtId="0" fontId="19" fillId="26" borderId="287" xfId="0" applyFont="1" applyFill="1" applyBorder="1" applyAlignment="1"/>
    <xf numFmtId="0" fontId="9" fillId="0" borderId="449" xfId="0" applyFont="1" applyBorder="1" applyAlignment="1">
      <alignment horizontal="center" vertical="center" wrapText="1"/>
    </xf>
    <xf numFmtId="0" fontId="0" fillId="0" borderId="450" xfId="0" applyBorder="1" applyAlignment="1">
      <alignment horizontal="center" vertical="center" wrapText="1"/>
    </xf>
    <xf numFmtId="0" fontId="10" fillId="0" borderId="0" xfId="0" applyFont="1" applyAlignment="1">
      <alignment horizontal="justify" vertical="center" wrapText="1"/>
    </xf>
    <xf numFmtId="0" fontId="10" fillId="0" borderId="0" xfId="0" applyFont="1" applyAlignment="1">
      <alignment wrapText="1"/>
    </xf>
    <xf numFmtId="0" fontId="25" fillId="16" borderId="378" xfId="0" applyFont="1" applyFill="1" applyBorder="1" applyAlignment="1">
      <alignment horizontal="left" vertical="top" wrapText="1"/>
    </xf>
    <xf numFmtId="0" fontId="0" fillId="16" borderId="378" xfId="0" applyFont="1" applyFill="1" applyBorder="1" applyAlignment="1">
      <alignment horizontal="left" vertical="top" wrapText="1"/>
    </xf>
    <xf numFmtId="0" fontId="25" fillId="16" borderId="384" xfId="0" applyFont="1" applyFill="1" applyBorder="1" applyAlignment="1">
      <alignment horizontal="left" vertical="top" wrapText="1"/>
    </xf>
    <xf numFmtId="0" fontId="0" fillId="16" borderId="384" xfId="0" applyFont="1" applyFill="1" applyBorder="1" applyAlignment="1">
      <alignment horizontal="left" vertical="top" wrapText="1"/>
    </xf>
    <xf numFmtId="0" fontId="25" fillId="16" borderId="387" xfId="0" applyFont="1" applyFill="1" applyBorder="1" applyAlignment="1">
      <alignment horizontal="left" vertical="top" wrapText="1"/>
    </xf>
    <xf numFmtId="0" fontId="0" fillId="16" borderId="387" xfId="0" applyFont="1" applyFill="1" applyBorder="1" applyAlignment="1">
      <alignment horizontal="left" vertical="top" wrapText="1"/>
    </xf>
    <xf numFmtId="0" fontId="14" fillId="62" borderId="372" xfId="0" applyFont="1" applyFill="1" applyBorder="1" applyAlignment="1">
      <alignment horizontal="center" vertical="center" wrapText="1"/>
    </xf>
    <xf numFmtId="0" fontId="14" fillId="62" borderId="64" xfId="0" applyFont="1" applyFill="1" applyBorder="1" applyAlignment="1">
      <alignment horizontal="center" vertical="center" wrapText="1"/>
    </xf>
    <xf numFmtId="0" fontId="14" fillId="62" borderId="373" xfId="0" applyFont="1" applyFill="1" applyBorder="1" applyAlignment="1">
      <alignment horizontal="center" vertical="center" wrapText="1"/>
    </xf>
    <xf numFmtId="0" fontId="55" fillId="27" borderId="37" xfId="0" applyFont="1" applyFill="1" applyBorder="1" applyAlignment="1">
      <alignment horizontal="center" vertical="center" wrapText="1"/>
    </xf>
    <xf numFmtId="0" fontId="55" fillId="27" borderId="49" xfId="0" applyFont="1" applyFill="1" applyBorder="1" applyAlignment="1">
      <alignment horizontal="center" vertical="center" wrapText="1"/>
    </xf>
    <xf numFmtId="0" fontId="55" fillId="27" borderId="41" xfId="0" applyFont="1" applyFill="1" applyBorder="1" applyAlignment="1">
      <alignment horizontal="center" vertical="center" wrapText="1"/>
    </xf>
    <xf numFmtId="0" fontId="55" fillId="27" borderId="94" xfId="0" applyFont="1" applyFill="1" applyBorder="1" applyAlignment="1">
      <alignment horizontal="center" vertical="center" wrapText="1"/>
    </xf>
    <xf numFmtId="0" fontId="55" fillId="27" borderId="0" xfId="0" applyFont="1" applyFill="1" applyBorder="1" applyAlignment="1">
      <alignment horizontal="center" vertical="center" wrapText="1"/>
    </xf>
    <xf numFmtId="0" fontId="55" fillId="27" borderId="45" xfId="0" applyFont="1" applyFill="1" applyBorder="1" applyAlignment="1">
      <alignment horizontal="center" vertical="center" wrapText="1"/>
    </xf>
    <xf numFmtId="0" fontId="55" fillId="27" borderId="30" xfId="0" applyFont="1" applyFill="1" applyBorder="1" applyAlignment="1">
      <alignment horizontal="center" vertical="center" wrapText="1"/>
    </xf>
    <xf numFmtId="0" fontId="55" fillId="27" borderId="123" xfId="0" applyFont="1" applyFill="1" applyBorder="1" applyAlignment="1">
      <alignment horizontal="center" vertical="center" wrapText="1"/>
    </xf>
    <xf numFmtId="0" fontId="55" fillId="27" borderId="2" xfId="0" applyFont="1" applyFill="1" applyBorder="1" applyAlignment="1">
      <alignment horizontal="center" vertical="center" wrapText="1"/>
    </xf>
    <xf numFmtId="0" fontId="11" fillId="16" borderId="556" xfId="0" applyFont="1" applyFill="1" applyBorder="1" applyAlignment="1">
      <alignment horizontal="left" vertical="top" wrapText="1"/>
    </xf>
    <xf numFmtId="0" fontId="4" fillId="16" borderId="556" xfId="0" applyFont="1" applyFill="1" applyBorder="1" applyAlignment="1">
      <alignment horizontal="left" vertical="top" wrapText="1"/>
    </xf>
    <xf numFmtId="0" fontId="25" fillId="54" borderId="246" xfId="0" applyFont="1" applyFill="1" applyBorder="1" applyAlignment="1">
      <alignment horizontal="left" vertical="top" wrapText="1"/>
    </xf>
    <xf numFmtId="0" fontId="9" fillId="0" borderId="9" xfId="0" applyFont="1" applyBorder="1" applyAlignment="1">
      <alignment horizontal="left" vertical="top"/>
    </xf>
    <xf numFmtId="0" fontId="25" fillId="54" borderId="14" xfId="0" applyFont="1" applyFill="1" applyBorder="1" applyAlignment="1">
      <alignment horizontal="left" vertical="top" wrapText="1"/>
    </xf>
    <xf numFmtId="0" fontId="9" fillId="0" borderId="33" xfId="0" applyFont="1" applyBorder="1" applyAlignment="1">
      <alignment horizontal="left" vertical="top" wrapText="1"/>
    </xf>
    <xf numFmtId="0" fontId="25" fillId="54" borderId="306" xfId="0" applyFont="1" applyFill="1" applyBorder="1" applyAlignment="1">
      <alignment horizontal="left" vertical="top" wrapText="1"/>
    </xf>
    <xf numFmtId="0" fontId="9" fillId="0" borderId="47" xfId="0" applyFont="1" applyBorder="1" applyAlignment="1">
      <alignment horizontal="left" vertical="top"/>
    </xf>
    <xf numFmtId="0" fontId="25" fillId="54" borderId="16" xfId="0" applyFont="1" applyFill="1" applyBorder="1" applyAlignment="1">
      <alignment horizontal="left" vertical="top" wrapText="1"/>
    </xf>
    <xf numFmtId="0" fontId="9" fillId="0" borderId="53" xfId="0" applyFont="1" applyBorder="1" applyAlignment="1">
      <alignment horizontal="left" vertical="top" wrapText="1"/>
    </xf>
    <xf numFmtId="0" fontId="11" fillId="3" borderId="29" xfId="0" applyFont="1" applyFill="1" applyBorder="1" applyAlignment="1">
      <alignment horizontal="center" vertical="center" wrapText="1"/>
    </xf>
    <xf numFmtId="0" fontId="25" fillId="0" borderId="3" xfId="0" applyFont="1" applyBorder="1" applyAlignment="1">
      <alignment horizontal="center" vertical="center" wrapText="1"/>
    </xf>
    <xf numFmtId="0" fontId="10" fillId="3" borderId="3" xfId="0" applyFont="1" applyFill="1" applyBorder="1" applyAlignment="1">
      <alignment horizontal="center" vertical="center" wrapText="1"/>
    </xf>
    <xf numFmtId="0" fontId="25" fillId="54" borderId="362" xfId="0" applyFont="1" applyFill="1" applyBorder="1" applyAlignment="1">
      <alignment horizontal="left" vertical="top" wrapText="1"/>
    </xf>
    <xf numFmtId="0" fontId="9" fillId="0" borderId="41" xfId="0" applyFont="1" applyBorder="1" applyAlignment="1">
      <alignment horizontal="left" vertical="top"/>
    </xf>
    <xf numFmtId="0" fontId="25" fillId="54" borderId="37" xfId="0" applyFont="1" applyFill="1" applyBorder="1" applyAlignment="1">
      <alignment horizontal="left" vertical="top" wrapText="1"/>
    </xf>
    <xf numFmtId="0" fontId="9" fillId="0" borderId="34" xfId="0" applyFont="1" applyBorder="1" applyAlignment="1">
      <alignment horizontal="left" vertical="top" wrapText="1"/>
    </xf>
    <xf numFmtId="0" fontId="25" fillId="54" borderId="553" xfId="0" applyFont="1" applyFill="1" applyBorder="1" applyAlignment="1">
      <alignment horizontal="left" vertical="top" wrapText="1"/>
    </xf>
    <xf numFmtId="0" fontId="9" fillId="0" borderId="523" xfId="0" applyFont="1" applyBorder="1" applyAlignment="1">
      <alignment horizontal="left" vertical="top"/>
    </xf>
    <xf numFmtId="0" fontId="25" fillId="54" borderId="522" xfId="0" applyFont="1" applyFill="1" applyBorder="1" applyAlignment="1">
      <alignment horizontal="left" vertical="top" wrapText="1"/>
    </xf>
    <xf numFmtId="0" fontId="9" fillId="0" borderId="515" xfId="0" applyFont="1" applyBorder="1" applyAlignment="1">
      <alignment horizontal="left" vertical="top" wrapText="1"/>
    </xf>
    <xf numFmtId="0" fontId="0" fillId="0" borderId="481" xfId="0" applyBorder="1" applyAlignment="1">
      <alignment horizontal="center" vertical="center" wrapText="1"/>
    </xf>
    <xf numFmtId="0" fontId="25" fillId="25" borderId="501" xfId="0" applyFont="1" applyFill="1" applyBorder="1" applyAlignment="1">
      <alignment horizontal="left" vertical="top" wrapText="1"/>
    </xf>
    <xf numFmtId="0" fontId="9" fillId="25" borderId="536" xfId="0" applyFont="1" applyFill="1" applyBorder="1" applyAlignment="1">
      <alignment horizontal="left" vertical="top"/>
    </xf>
    <xf numFmtId="0" fontId="25" fillId="25" borderId="535" xfId="0" applyFont="1" applyFill="1" applyBorder="1" applyAlignment="1">
      <alignment horizontal="left" vertical="top" wrapText="1"/>
    </xf>
    <xf numFmtId="0" fontId="9" fillId="25" borderId="504" xfId="0" applyFont="1" applyFill="1" applyBorder="1" applyAlignment="1">
      <alignment horizontal="left" vertical="top" wrapText="1"/>
    </xf>
    <xf numFmtId="0" fontId="25" fillId="25" borderId="562" xfId="0" applyFont="1" applyFill="1" applyBorder="1" applyAlignment="1">
      <alignment horizontal="left" vertical="top" wrapText="1"/>
    </xf>
    <xf numFmtId="0" fontId="0" fillId="25" borderId="562" xfId="0" applyFont="1" applyFill="1" applyBorder="1" applyAlignment="1">
      <alignment horizontal="left" vertical="top" wrapText="1"/>
    </xf>
    <xf numFmtId="0" fontId="69" fillId="3" borderId="174" xfId="0" applyFont="1" applyFill="1" applyBorder="1" applyAlignment="1">
      <alignment horizontal="center" vertical="center" wrapText="1"/>
    </xf>
    <xf numFmtId="0" fontId="69" fillId="3" borderId="172" xfId="0" applyFont="1" applyFill="1" applyBorder="1" applyAlignment="1">
      <alignment horizontal="center" vertical="center" wrapText="1"/>
    </xf>
    <xf numFmtId="0" fontId="9" fillId="0" borderId="172" xfId="0" applyFont="1" applyBorder="1" applyAlignment="1">
      <alignment horizontal="center" vertical="center" wrapText="1"/>
    </xf>
    <xf numFmtId="0" fontId="9" fillId="0" borderId="205" xfId="0" applyFont="1" applyBorder="1" applyAlignment="1">
      <alignment horizontal="center" vertical="center" wrapText="1"/>
    </xf>
    <xf numFmtId="0" fontId="14" fillId="8" borderId="374" xfId="0" applyFont="1" applyFill="1" applyBorder="1" applyAlignment="1">
      <alignment horizontal="center" vertical="center" wrapText="1"/>
    </xf>
    <xf numFmtId="0" fontId="14" fillId="8" borderId="368" xfId="0" applyFont="1" applyFill="1" applyBorder="1" applyAlignment="1">
      <alignment horizontal="center" vertical="center" wrapText="1"/>
    </xf>
    <xf numFmtId="0" fontId="14" fillId="8" borderId="375" xfId="0" applyFont="1" applyFill="1" applyBorder="1" applyAlignment="1">
      <alignment horizontal="center" vertical="center" wrapText="1"/>
    </xf>
    <xf numFmtId="0" fontId="49" fillId="3" borderId="208" xfId="0" applyFont="1" applyFill="1" applyBorder="1" applyAlignment="1">
      <alignment horizontal="center" vertical="center" wrapText="1"/>
    </xf>
    <xf numFmtId="0" fontId="49" fillId="3" borderId="180" xfId="0" applyFont="1" applyFill="1" applyBorder="1" applyAlignment="1">
      <alignment horizontal="center" vertical="center" wrapText="1"/>
    </xf>
    <xf numFmtId="0" fontId="49" fillId="3" borderId="262" xfId="0" applyFont="1" applyFill="1" applyBorder="1" applyAlignment="1">
      <alignment horizontal="center" vertical="center" wrapText="1"/>
    </xf>
    <xf numFmtId="0" fontId="9" fillId="0" borderId="127" xfId="0" applyFont="1" applyBorder="1" applyAlignment="1">
      <alignment wrapText="1"/>
    </xf>
    <xf numFmtId="0" fontId="9" fillId="0" borderId="103" xfId="0" applyFont="1" applyBorder="1" applyAlignment="1">
      <alignment wrapText="1"/>
    </xf>
    <xf numFmtId="0" fontId="9" fillId="0" borderId="104" xfId="0" applyFont="1" applyBorder="1" applyAlignment="1">
      <alignment wrapText="1"/>
    </xf>
    <xf numFmtId="0" fontId="35" fillId="3" borderId="21" xfId="0" applyFont="1" applyFill="1" applyBorder="1" applyAlignment="1">
      <alignment horizontal="center" vertical="center" wrapText="1"/>
    </xf>
    <xf numFmtId="0" fontId="9" fillId="0" borderId="61" xfId="0" applyFont="1" applyBorder="1" applyAlignment="1">
      <alignment horizontal="center" vertical="center" wrapText="1"/>
    </xf>
    <xf numFmtId="0" fontId="59" fillId="8" borderId="54" xfId="0" applyFont="1" applyFill="1" applyBorder="1" applyAlignment="1">
      <alignment horizontal="center" vertical="center" wrapText="1"/>
    </xf>
    <xf numFmtId="0" fontId="19" fillId="8" borderId="124" xfId="0" applyFont="1" applyFill="1" applyBorder="1" applyAlignment="1">
      <alignment horizontal="center" vertical="center" wrapText="1"/>
    </xf>
    <xf numFmtId="0" fontId="35" fillId="3" borderId="122" xfId="0" applyFont="1" applyFill="1" applyBorder="1" applyAlignment="1">
      <alignment horizontal="center" vertical="center" wrapText="1"/>
    </xf>
    <xf numFmtId="0" fontId="9" fillId="0" borderId="94" xfId="0" applyFont="1" applyBorder="1" applyAlignment="1">
      <alignment wrapText="1"/>
    </xf>
    <xf numFmtId="0" fontId="9" fillId="0" borderId="30" xfId="0" applyFont="1" applyBorder="1" applyAlignment="1">
      <alignment wrapText="1"/>
    </xf>
    <xf numFmtId="0" fontId="41" fillId="3" borderId="366" xfId="0" applyFont="1" applyFill="1" applyBorder="1" applyAlignment="1">
      <alignment horizontal="center" vertical="center" wrapText="1"/>
    </xf>
    <xf numFmtId="0" fontId="9" fillId="0" borderId="367" xfId="0" applyFont="1" applyBorder="1" applyAlignment="1">
      <alignment wrapText="1"/>
    </xf>
    <xf numFmtId="0" fontId="9" fillId="0" borderId="292" xfId="0" applyFont="1" applyBorder="1" applyAlignment="1">
      <alignment wrapText="1"/>
    </xf>
    <xf numFmtId="0" fontId="35" fillId="3" borderId="143" xfId="0" applyFont="1" applyFill="1" applyBorder="1" applyAlignment="1">
      <alignment horizontal="center" vertical="center" wrapText="1"/>
    </xf>
    <xf numFmtId="0" fontId="9" fillId="0" borderId="48" xfId="0" applyFont="1" applyBorder="1" applyAlignment="1">
      <alignment wrapText="1"/>
    </xf>
    <xf numFmtId="0" fontId="9" fillId="0" borderId="219" xfId="0" applyFont="1" applyBorder="1" applyAlignment="1">
      <alignment wrapText="1"/>
    </xf>
    <xf numFmtId="0" fontId="9" fillId="0" borderId="3" xfId="0" applyFont="1" applyBorder="1" applyAlignment="1">
      <alignment wrapText="1"/>
    </xf>
    <xf numFmtId="0" fontId="11" fillId="3" borderId="74" xfId="0" applyFont="1" applyFill="1" applyBorder="1" applyAlignment="1">
      <alignment horizontal="center" vertical="center" wrapText="1"/>
    </xf>
    <xf numFmtId="0" fontId="0" fillId="0" borderId="32" xfId="0" applyBorder="1" applyAlignment="1">
      <alignment wrapText="1"/>
    </xf>
    <xf numFmtId="0" fontId="0" fillId="0" borderId="75" xfId="0" applyBorder="1" applyAlignment="1">
      <alignment wrapText="1"/>
    </xf>
    <xf numFmtId="0" fontId="0" fillId="0" borderId="33" xfId="0" applyBorder="1" applyAlignment="1">
      <alignment wrapText="1"/>
    </xf>
    <xf numFmtId="0" fontId="0" fillId="0" borderId="364" xfId="0" applyBorder="1" applyAlignment="1">
      <alignment wrapText="1"/>
    </xf>
    <xf numFmtId="0" fontId="0" fillId="0" borderId="365" xfId="0" applyBorder="1" applyAlignment="1">
      <alignment wrapText="1"/>
    </xf>
    <xf numFmtId="0" fontId="41" fillId="3" borderId="120" xfId="0" applyFont="1" applyFill="1" applyBorder="1" applyAlignment="1">
      <alignment horizontal="center" vertical="center" wrapText="1"/>
    </xf>
    <xf numFmtId="0" fontId="0" fillId="0" borderId="144" xfId="0" applyBorder="1" applyAlignment="1">
      <alignment wrapText="1"/>
    </xf>
    <xf numFmtId="0" fontId="14" fillId="37" borderId="372" xfId="0" applyFont="1" applyFill="1" applyBorder="1" applyAlignment="1">
      <alignment horizontal="center" vertical="center" wrapText="1"/>
    </xf>
    <xf numFmtId="0" fontId="14" fillId="37" borderId="64" xfId="0" applyFont="1" applyFill="1" applyBorder="1" applyAlignment="1">
      <alignment horizontal="center" vertical="center" wrapText="1"/>
    </xf>
    <xf numFmtId="0" fontId="14" fillId="37" borderId="373" xfId="0" applyFont="1" applyFill="1" applyBorder="1" applyAlignment="1">
      <alignment horizontal="center" vertical="center" wrapText="1"/>
    </xf>
    <xf numFmtId="0" fontId="69" fillId="3" borderId="293" xfId="0" applyFont="1" applyFill="1" applyBorder="1" applyAlignment="1">
      <alignment horizontal="center" vertical="center" wrapText="1"/>
    </xf>
    <xf numFmtId="0" fontId="69" fillId="3" borderId="51" xfId="0" applyFont="1" applyFill="1" applyBorder="1" applyAlignment="1">
      <alignment horizontal="center" vertical="center" wrapText="1"/>
    </xf>
    <xf numFmtId="0" fontId="9" fillId="0" borderId="51" xfId="0" applyFont="1" applyBorder="1" applyAlignment="1">
      <alignment horizontal="center" vertical="center" wrapText="1"/>
    </xf>
    <xf numFmtId="0" fontId="9" fillId="0" borderId="294" xfId="0" applyFont="1" applyBorder="1" applyAlignment="1">
      <alignment horizontal="center" vertical="center" wrapText="1"/>
    </xf>
    <xf numFmtId="0" fontId="59" fillId="37" borderId="54" xfId="0" applyFont="1" applyFill="1" applyBorder="1" applyAlignment="1">
      <alignment horizontal="center" vertical="center" wrapText="1"/>
    </xf>
    <xf numFmtId="0" fontId="19" fillId="37" borderId="124" xfId="0" applyFont="1" applyFill="1" applyBorder="1" applyAlignment="1">
      <alignment horizontal="center" vertical="center" wrapText="1"/>
    </xf>
    <xf numFmtId="0" fontId="14" fillId="37" borderId="374" xfId="0" applyFont="1" applyFill="1" applyBorder="1" applyAlignment="1">
      <alignment horizontal="center" vertical="center" wrapText="1"/>
    </xf>
    <xf numFmtId="0" fontId="14" fillId="37" borderId="368" xfId="0" applyFont="1" applyFill="1" applyBorder="1" applyAlignment="1">
      <alignment horizontal="center" vertical="center" wrapText="1"/>
    </xf>
    <xf numFmtId="0" fontId="14" fillId="37" borderId="375" xfId="0" applyFont="1" applyFill="1" applyBorder="1" applyAlignment="1">
      <alignment horizontal="center" vertical="center" wrapText="1"/>
    </xf>
    <xf numFmtId="0" fontId="10" fillId="19" borderId="372" xfId="0" applyFont="1" applyFill="1" applyBorder="1" applyAlignment="1">
      <alignment horizontal="center" vertical="center" wrapText="1"/>
    </xf>
    <xf numFmtId="0" fontId="10" fillId="19" borderId="64" xfId="0" applyFont="1" applyFill="1" applyBorder="1" applyAlignment="1">
      <alignment horizontal="center" vertical="center" wrapText="1"/>
    </xf>
    <xf numFmtId="0" fontId="10" fillId="19" borderId="373" xfId="0" applyFont="1" applyFill="1" applyBorder="1" applyAlignment="1">
      <alignment horizontal="center" vertical="center" wrapText="1"/>
    </xf>
    <xf numFmtId="0" fontId="41" fillId="19" borderId="54" xfId="0" applyFont="1" applyFill="1" applyBorder="1" applyAlignment="1">
      <alignment horizontal="center" vertical="center" wrapText="1"/>
    </xf>
    <xf numFmtId="0" fontId="9" fillId="19" borderId="124" xfId="0" applyFont="1" applyFill="1" applyBorder="1" applyAlignment="1">
      <alignment horizontal="center" vertical="center" wrapText="1"/>
    </xf>
    <xf numFmtId="0" fontId="10" fillId="19" borderId="374" xfId="0" applyFont="1" applyFill="1" applyBorder="1" applyAlignment="1">
      <alignment horizontal="center" vertical="center" wrapText="1"/>
    </xf>
    <xf numFmtId="0" fontId="10" fillId="19" borderId="368" xfId="0" applyFont="1" applyFill="1" applyBorder="1" applyAlignment="1">
      <alignment horizontal="center" vertical="center" wrapText="1"/>
    </xf>
    <xf numFmtId="0" fontId="10" fillId="19" borderId="375" xfId="0" applyFont="1" applyFill="1" applyBorder="1" applyAlignment="1">
      <alignment horizontal="center" vertical="center" wrapText="1"/>
    </xf>
    <xf numFmtId="0" fontId="10" fillId="57" borderId="372" xfId="0" applyFont="1" applyFill="1" applyBorder="1" applyAlignment="1">
      <alignment horizontal="center" vertical="center" wrapText="1"/>
    </xf>
    <xf numFmtId="0" fontId="10" fillId="57" borderId="64" xfId="0" applyFont="1" applyFill="1" applyBorder="1" applyAlignment="1">
      <alignment horizontal="center" vertical="center" wrapText="1"/>
    </xf>
    <xf numFmtId="0" fontId="10" fillId="57" borderId="373" xfId="0" applyFont="1" applyFill="1" applyBorder="1" applyAlignment="1">
      <alignment horizontal="center" vertical="center" wrapText="1"/>
    </xf>
    <xf numFmtId="49" fontId="25" fillId="16" borderId="378" xfId="0" applyNumberFormat="1" applyFont="1" applyFill="1" applyBorder="1" applyAlignment="1">
      <alignment horizontal="left" vertical="top" wrapText="1"/>
    </xf>
    <xf numFmtId="0" fontId="41" fillId="57" borderId="54" xfId="0" applyFont="1" applyFill="1" applyBorder="1" applyAlignment="1">
      <alignment horizontal="center" vertical="center" wrapText="1"/>
    </xf>
    <xf numFmtId="0" fontId="9" fillId="57" borderId="124" xfId="0" applyFont="1" applyFill="1" applyBorder="1" applyAlignment="1">
      <alignment horizontal="center" vertical="center" wrapText="1"/>
    </xf>
    <xf numFmtId="0" fontId="10" fillId="57" borderId="374" xfId="0" applyFont="1" applyFill="1" applyBorder="1" applyAlignment="1">
      <alignment horizontal="center" vertical="center" wrapText="1"/>
    </xf>
    <xf numFmtId="0" fontId="10" fillId="57" borderId="368" xfId="0" applyFont="1" applyFill="1" applyBorder="1" applyAlignment="1">
      <alignment horizontal="center" vertical="center" wrapText="1"/>
    </xf>
    <xf numFmtId="0" fontId="10" fillId="57" borderId="375" xfId="0" applyFont="1" applyFill="1" applyBorder="1" applyAlignment="1">
      <alignment horizontal="center" vertical="center" wrapText="1"/>
    </xf>
    <xf numFmtId="0" fontId="25" fillId="54" borderId="138" xfId="0" applyFont="1" applyFill="1" applyBorder="1" applyAlignment="1">
      <alignment horizontal="left" vertical="top" wrapText="1"/>
    </xf>
    <xf numFmtId="0" fontId="9" fillId="0" borderId="5" xfId="0" applyFont="1" applyBorder="1" applyAlignment="1">
      <alignment horizontal="left" vertical="top"/>
    </xf>
    <xf numFmtId="0" fontId="25" fillId="54" borderId="31" xfId="0" applyFont="1" applyFill="1" applyBorder="1" applyAlignment="1">
      <alignment horizontal="left" vertical="top" wrapText="1"/>
    </xf>
    <xf numFmtId="0" fontId="9" fillId="0" borderId="32" xfId="0" applyFont="1" applyBorder="1" applyAlignment="1">
      <alignment horizontal="left" vertical="top" wrapText="1"/>
    </xf>
    <xf numFmtId="0" fontId="11" fillId="16" borderId="381" xfId="0" applyFont="1" applyFill="1" applyBorder="1" applyAlignment="1">
      <alignment horizontal="left" vertical="top" wrapText="1"/>
    </xf>
    <xf numFmtId="0" fontId="4" fillId="16" borderId="381" xfId="0" applyFont="1" applyFill="1" applyBorder="1" applyAlignment="1">
      <alignment horizontal="left" vertical="top" wrapText="1"/>
    </xf>
    <xf numFmtId="0" fontId="14" fillId="22" borderId="372" xfId="0" applyFont="1" applyFill="1" applyBorder="1" applyAlignment="1">
      <alignment horizontal="center" vertical="center" wrapText="1"/>
    </xf>
    <xf numFmtId="0" fontId="14" fillId="22" borderId="64" xfId="0" applyFont="1" applyFill="1" applyBorder="1" applyAlignment="1">
      <alignment horizontal="center" vertical="center" wrapText="1"/>
    </xf>
    <xf numFmtId="0" fontId="14" fillId="22" borderId="373" xfId="0" applyFont="1" applyFill="1" applyBorder="1" applyAlignment="1">
      <alignment horizontal="center" vertical="center" wrapText="1"/>
    </xf>
    <xf numFmtId="0" fontId="59" fillId="22" borderId="54" xfId="0" applyFont="1" applyFill="1" applyBorder="1" applyAlignment="1">
      <alignment horizontal="center" vertical="center" wrapText="1"/>
    </xf>
    <xf numFmtId="0" fontId="19" fillId="22" borderId="124" xfId="0" applyFont="1" applyFill="1" applyBorder="1" applyAlignment="1">
      <alignment horizontal="center" vertical="center" wrapText="1"/>
    </xf>
    <xf numFmtId="0" fontId="14" fillId="22" borderId="374" xfId="0" applyFont="1" applyFill="1" applyBorder="1" applyAlignment="1">
      <alignment horizontal="center" vertical="center" wrapText="1"/>
    </xf>
    <xf numFmtId="0" fontId="14" fillId="22" borderId="368" xfId="0" applyFont="1" applyFill="1" applyBorder="1" applyAlignment="1">
      <alignment horizontal="center" vertical="center" wrapText="1"/>
    </xf>
    <xf numFmtId="0" fontId="14" fillId="22" borderId="375" xfId="0" applyFont="1" applyFill="1" applyBorder="1" applyAlignment="1">
      <alignment horizontal="center" vertical="center" wrapText="1"/>
    </xf>
    <xf numFmtId="0" fontId="25" fillId="25" borderId="494" xfId="0" applyFont="1" applyFill="1" applyBorder="1" applyAlignment="1">
      <alignment horizontal="left" vertical="top" wrapText="1"/>
    </xf>
    <xf numFmtId="0" fontId="9" fillId="25" borderId="542" xfId="0" applyFont="1" applyFill="1" applyBorder="1" applyAlignment="1">
      <alignment horizontal="left" vertical="top"/>
    </xf>
    <xf numFmtId="0" fontId="25" fillId="25" borderId="544" xfId="0" applyFont="1" applyFill="1" applyBorder="1" applyAlignment="1">
      <alignment horizontal="left" vertical="top" wrapText="1"/>
    </xf>
    <xf numFmtId="0" fontId="25" fillId="25" borderId="549" xfId="0" applyFont="1" applyFill="1" applyBorder="1" applyAlignment="1">
      <alignment horizontal="left" vertical="top" wrapText="1"/>
    </xf>
    <xf numFmtId="0" fontId="0" fillId="25" borderId="549" xfId="0" applyFont="1" applyFill="1" applyBorder="1" applyAlignment="1">
      <alignment horizontal="left" vertical="top" wrapText="1"/>
    </xf>
    <xf numFmtId="0" fontId="11" fillId="3" borderId="86" xfId="0" applyFont="1" applyFill="1" applyBorder="1" applyAlignment="1">
      <alignment horizontal="center" vertical="center" wrapText="1"/>
    </xf>
    <xf numFmtId="0" fontId="11" fillId="3" borderId="183" xfId="0" applyFont="1" applyFill="1" applyBorder="1" applyAlignment="1">
      <alignment horizontal="center" vertical="center" wrapText="1"/>
    </xf>
    <xf numFmtId="0" fontId="25" fillId="54" borderId="523" xfId="0" applyFont="1" applyFill="1" applyBorder="1" applyAlignment="1">
      <alignment horizontal="left" vertical="top" wrapText="1"/>
    </xf>
    <xf numFmtId="0" fontId="25" fillId="54" borderId="9" xfId="0" applyFont="1" applyFill="1" applyBorder="1" applyAlignment="1">
      <alignment horizontal="left" vertical="top" wrapText="1"/>
    </xf>
    <xf numFmtId="0" fontId="0" fillId="0" borderId="3" xfId="0" applyBorder="1" applyAlignment="1">
      <alignment wrapText="1"/>
    </xf>
    <xf numFmtId="2" fontId="8" fillId="59" borderId="426" xfId="0" applyNumberFormat="1" applyFont="1" applyFill="1" applyBorder="1" applyAlignment="1">
      <alignment horizontal="center" vertical="center" wrapText="1"/>
    </xf>
    <xf numFmtId="0" fontId="0" fillId="0" borderId="459" xfId="0" applyBorder="1" applyAlignment="1">
      <alignment horizontal="center" vertical="center" wrapText="1"/>
    </xf>
    <xf numFmtId="0" fontId="11" fillId="3" borderId="298" xfId="0" applyFont="1" applyFill="1" applyBorder="1" applyAlignment="1">
      <alignment horizontal="center" vertical="center" wrapText="1"/>
    </xf>
    <xf numFmtId="0" fontId="11" fillId="3" borderId="299" xfId="0" applyFont="1" applyFill="1" applyBorder="1" applyAlignment="1">
      <alignment horizontal="center" vertical="center" wrapText="1"/>
    </xf>
    <xf numFmtId="0" fontId="11" fillId="3" borderId="416" xfId="0" applyFont="1" applyFill="1" applyBorder="1" applyAlignment="1">
      <alignment horizontal="center" vertical="center" wrapText="1"/>
    </xf>
    <xf numFmtId="0" fontId="0" fillId="0" borderId="95" xfId="0" applyBorder="1" applyAlignment="1">
      <alignment vertical="center" wrapText="1"/>
    </xf>
    <xf numFmtId="0" fontId="0" fillId="0" borderId="241" xfId="0" applyBorder="1" applyAlignment="1">
      <alignment vertical="center" wrapText="1"/>
    </xf>
    <xf numFmtId="0" fontId="25" fillId="54" borderId="47" xfId="0" applyFont="1" applyFill="1" applyBorder="1" applyAlignment="1">
      <alignment horizontal="left" vertical="top" wrapText="1"/>
    </xf>
    <xf numFmtId="0" fontId="10" fillId="3" borderId="93" xfId="0" applyFont="1" applyFill="1" applyBorder="1" applyAlignment="1">
      <alignment horizontal="center" vertical="center" wrapText="1"/>
    </xf>
    <xf numFmtId="0" fontId="10" fillId="3" borderId="415" xfId="0" applyFont="1" applyFill="1" applyBorder="1" applyAlignment="1">
      <alignment horizontal="center" vertical="center" wrapText="1"/>
    </xf>
    <xf numFmtId="0" fontId="25" fillId="54" borderId="88" xfId="0" applyFont="1" applyFill="1" applyBorder="1" applyAlignment="1">
      <alignment horizontal="left" vertical="top" wrapText="1"/>
    </xf>
    <xf numFmtId="0" fontId="25" fillId="54" borderId="90" xfId="0" applyFont="1" applyFill="1" applyBorder="1" applyAlignment="1">
      <alignment horizontal="left" vertical="top" wrapText="1"/>
    </xf>
    <xf numFmtId="0" fontId="35" fillId="3" borderId="470" xfId="0" applyFont="1" applyFill="1" applyBorder="1" applyAlignment="1">
      <alignment horizontal="center" vertical="center" wrapText="1"/>
    </xf>
    <xf numFmtId="0" fontId="0" fillId="0" borderId="471" xfId="0" applyBorder="1" applyAlignment="1">
      <alignment horizontal="center" vertical="center" wrapText="1"/>
    </xf>
    <xf numFmtId="0" fontId="0" fillId="0" borderId="592" xfId="0" applyBorder="1" applyAlignment="1">
      <alignment horizontal="center" vertical="center" wrapText="1"/>
    </xf>
    <xf numFmtId="0" fontId="35" fillId="3" borderId="264" xfId="0" applyFont="1" applyFill="1" applyBorder="1" applyAlignment="1">
      <alignment horizontal="center" vertical="center" wrapText="1"/>
    </xf>
    <xf numFmtId="0" fontId="86" fillId="0" borderId="0" xfId="0" applyFont="1" applyBorder="1" applyAlignment="1">
      <alignment horizontal="center" vertical="center" wrapText="1"/>
    </xf>
    <xf numFmtId="0" fontId="86" fillId="0" borderId="116" xfId="0" applyFont="1" applyBorder="1" applyAlignment="1">
      <alignment horizontal="center" vertical="center" wrapText="1"/>
    </xf>
    <xf numFmtId="0" fontId="86" fillId="0" borderId="264" xfId="0" applyFont="1" applyBorder="1" applyAlignment="1">
      <alignment horizontal="center" vertical="center" wrapText="1"/>
    </xf>
    <xf numFmtId="0" fontId="86" fillId="0" borderId="591" xfId="0" applyFont="1" applyBorder="1" applyAlignment="1">
      <alignment horizontal="center" vertical="center" wrapText="1"/>
    </xf>
    <xf numFmtId="0" fontId="86" fillId="0" borderId="475" xfId="0" applyFont="1" applyBorder="1" applyAlignment="1">
      <alignment horizontal="center" vertical="center" wrapText="1"/>
    </xf>
    <xf numFmtId="0" fontId="86" fillId="0" borderId="476" xfId="0" applyFont="1" applyBorder="1" applyAlignment="1">
      <alignment horizontal="center" vertical="center" wrapText="1"/>
    </xf>
    <xf numFmtId="0" fontId="10" fillId="3" borderId="264" xfId="0" applyFont="1" applyFill="1" applyBorder="1" applyAlignment="1">
      <alignment horizontal="center" vertical="center" wrapText="1"/>
    </xf>
    <xf numFmtId="0" fontId="4" fillId="0" borderId="116" xfId="0" applyFont="1" applyBorder="1" applyAlignment="1">
      <alignment horizontal="center" vertical="center" wrapText="1"/>
    </xf>
    <xf numFmtId="0" fontId="4" fillId="0" borderId="264" xfId="0" applyFont="1" applyBorder="1" applyAlignment="1">
      <alignment horizontal="center" vertical="center" wrapText="1"/>
    </xf>
    <xf numFmtId="0" fontId="4" fillId="0" borderId="591" xfId="0" applyFont="1" applyBorder="1" applyAlignment="1">
      <alignment horizontal="center" vertical="center" wrapText="1"/>
    </xf>
    <xf numFmtId="0" fontId="4" fillId="0" borderId="476" xfId="0" applyFont="1" applyBorder="1" applyAlignment="1">
      <alignment horizontal="center" vertical="center" wrapText="1"/>
    </xf>
    <xf numFmtId="0" fontId="11" fillId="3" borderId="48" xfId="0" applyFont="1" applyFill="1" applyBorder="1" applyAlignment="1">
      <alignment horizontal="center" vertical="center" wrapText="1"/>
    </xf>
    <xf numFmtId="0" fontId="2" fillId="0" borderId="219" xfId="0" applyFont="1" applyBorder="1" applyAlignment="1">
      <alignment horizontal="center" vertical="center" wrapText="1"/>
    </xf>
    <xf numFmtId="0" fontId="11" fillId="3" borderId="13" xfId="0" applyFont="1" applyFill="1" applyBorder="1" applyAlignment="1">
      <alignment horizontal="center" vertical="center" wrapText="1"/>
    </xf>
    <xf numFmtId="0" fontId="2" fillId="0" borderId="3" xfId="0" applyFont="1" applyBorder="1" applyAlignment="1">
      <alignment horizontal="center" vertical="center" wrapText="1"/>
    </xf>
    <xf numFmtId="0" fontId="10" fillId="16" borderId="142" xfId="0" applyFont="1" applyFill="1" applyBorder="1" applyAlignment="1">
      <alignment horizontal="center" vertical="center" wrapText="1"/>
    </xf>
    <xf numFmtId="0" fontId="0" fillId="0" borderId="206" xfId="0" applyFont="1" applyBorder="1" applyAlignment="1">
      <alignment horizontal="center" vertical="center" wrapText="1"/>
    </xf>
    <xf numFmtId="0" fontId="10" fillId="3" borderId="48" xfId="0" applyFont="1" applyFill="1" applyBorder="1" applyAlignment="1">
      <alignment horizontal="center" vertical="center" wrapText="1"/>
    </xf>
    <xf numFmtId="0" fontId="0" fillId="0" borderId="219" xfId="0" applyFont="1" applyBorder="1" applyAlignment="1">
      <alignment horizontal="center" vertical="center" wrapText="1"/>
    </xf>
    <xf numFmtId="0" fontId="0" fillId="0" borderId="3" xfId="0" applyFont="1" applyBorder="1" applyAlignment="1">
      <alignment horizontal="center" vertical="center" wrapText="1"/>
    </xf>
    <xf numFmtId="0" fontId="13" fillId="3" borderId="45" xfId="0" applyFont="1" applyFill="1" applyBorder="1" applyAlignment="1">
      <alignment horizontal="center" vertical="center" wrapText="1"/>
    </xf>
    <xf numFmtId="0" fontId="85" fillId="0" borderId="2" xfId="0" applyFont="1" applyBorder="1" applyAlignment="1">
      <alignment horizontal="center" vertical="center" wrapText="1"/>
    </xf>
    <xf numFmtId="0" fontId="13" fillId="3" borderId="13" xfId="0" applyFont="1" applyFill="1" applyBorder="1" applyAlignment="1">
      <alignment horizontal="center" vertical="center" wrapText="1"/>
    </xf>
    <xf numFmtId="0" fontId="85" fillId="0" borderId="3" xfId="0" applyFont="1" applyBorder="1" applyAlignment="1">
      <alignment horizontal="center" vertical="center" wrapText="1"/>
    </xf>
    <xf numFmtId="0" fontId="10" fillId="16" borderId="116" xfId="0" applyFont="1" applyFill="1" applyBorder="1" applyAlignment="1">
      <alignment horizontal="center" vertical="center" wrapText="1"/>
    </xf>
    <xf numFmtId="0" fontId="0" fillId="0" borderId="262" xfId="0" applyFont="1" applyBorder="1" applyAlignment="1">
      <alignment horizontal="center" vertical="center" wrapText="1"/>
    </xf>
    <xf numFmtId="0" fontId="0" fillId="0" borderId="3" xfId="0" applyBorder="1" applyAlignment="1">
      <alignment horizontal="center" vertical="center" wrapText="1"/>
    </xf>
    <xf numFmtId="0" fontId="35" fillId="3" borderId="592" xfId="0" applyFont="1" applyFill="1" applyBorder="1" applyAlignment="1">
      <alignment horizontal="center" vertical="center" wrapText="1"/>
    </xf>
    <xf numFmtId="0" fontId="8" fillId="3" borderId="472" xfId="0" applyFont="1" applyFill="1" applyBorder="1" applyAlignment="1">
      <alignment horizontal="center" vertical="center" wrapText="1"/>
    </xf>
    <xf numFmtId="0" fontId="0" fillId="0" borderId="475" xfId="0" applyBorder="1" applyAlignment="1">
      <alignment wrapText="1"/>
    </xf>
    <xf numFmtId="0" fontId="0" fillId="0" borderId="476" xfId="0" applyBorder="1" applyAlignment="1">
      <alignment wrapText="1"/>
    </xf>
    <xf numFmtId="0" fontId="11" fillId="3" borderId="186" xfId="0" applyFont="1" applyFill="1" applyBorder="1" applyAlignment="1">
      <alignment horizontal="center" vertical="center" wrapText="1"/>
    </xf>
    <xf numFmtId="0" fontId="0" fillId="0" borderId="186" xfId="0" applyBorder="1" applyAlignment="1">
      <alignment wrapText="1"/>
    </xf>
    <xf numFmtId="0" fontId="0" fillId="0" borderId="224" xfId="0" applyBorder="1" applyAlignment="1">
      <alignment wrapText="1"/>
    </xf>
    <xf numFmtId="0" fontId="0" fillId="0" borderId="591" xfId="0" applyBorder="1" applyAlignment="1">
      <alignment wrapText="1"/>
    </xf>
    <xf numFmtId="0" fontId="10" fillId="3" borderId="180" xfId="0" applyFont="1" applyFill="1" applyBorder="1" applyAlignment="1">
      <alignment horizontal="center" vertical="center" wrapText="1"/>
    </xf>
    <xf numFmtId="0" fontId="0" fillId="0" borderId="180" xfId="0" applyBorder="1" applyAlignment="1">
      <alignment wrapText="1"/>
    </xf>
    <xf numFmtId="0" fontId="0" fillId="0" borderId="203" xfId="0" applyBorder="1" applyAlignment="1">
      <alignment wrapText="1"/>
    </xf>
    <xf numFmtId="0" fontId="11" fillId="16" borderId="180" xfId="0" applyFont="1" applyFill="1" applyBorder="1" applyAlignment="1">
      <alignment horizontal="center" vertical="center" wrapText="1"/>
    </xf>
    <xf numFmtId="0" fontId="53" fillId="22" borderId="423" xfId="0" applyFont="1" applyFill="1" applyBorder="1" applyAlignment="1">
      <alignment horizontal="center" vertical="center" wrapText="1"/>
    </xf>
    <xf numFmtId="0" fontId="6" fillId="22" borderId="424" xfId="0" applyFont="1" applyFill="1" applyBorder="1" applyAlignment="1">
      <alignment horizontal="center" vertical="center" wrapText="1"/>
    </xf>
    <xf numFmtId="0" fontId="0" fillId="0" borderId="219" xfId="0" applyBorder="1" applyAlignment="1">
      <alignment wrapText="1"/>
    </xf>
    <xf numFmtId="0" fontId="0" fillId="0" borderId="206" xfId="0" applyBorder="1" applyAlignment="1">
      <alignment wrapText="1"/>
    </xf>
    <xf numFmtId="0" fontId="52" fillId="3" borderId="13" xfId="0" applyFont="1" applyFill="1" applyBorder="1" applyAlignment="1">
      <alignment horizontal="center" vertical="center" wrapText="1"/>
    </xf>
    <xf numFmtId="0" fontId="13" fillId="28" borderId="423" xfId="0" applyFont="1" applyFill="1" applyBorder="1" applyAlignment="1">
      <alignment horizontal="center" vertical="center" wrapText="1"/>
    </xf>
    <xf numFmtId="0" fontId="4" fillId="28" borderId="423" xfId="0" applyFont="1" applyFill="1" applyBorder="1" applyAlignment="1">
      <alignment horizontal="center" vertical="center" wrapText="1"/>
    </xf>
    <xf numFmtId="0" fontId="53" fillId="27" borderId="423" xfId="0" applyFont="1" applyFill="1" applyBorder="1" applyAlignment="1">
      <alignment horizontal="center" vertical="center" wrapText="1"/>
    </xf>
    <xf numFmtId="0" fontId="6" fillId="27" borderId="423"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13" xfId="0" applyFont="1" applyBorder="1" applyAlignment="1">
      <alignment horizontal="center" vertical="center" wrapText="1"/>
    </xf>
    <xf numFmtId="0" fontId="87" fillId="3" borderId="13" xfId="0" applyFont="1" applyFill="1" applyBorder="1" applyAlignment="1">
      <alignment horizontal="center" vertical="center" wrapText="1"/>
    </xf>
    <xf numFmtId="0" fontId="88" fillId="0" borderId="13" xfId="0" applyFont="1" applyBorder="1" applyAlignment="1">
      <alignment horizontal="center" vertical="center" wrapText="1"/>
    </xf>
    <xf numFmtId="0" fontId="88" fillId="0" borderId="3" xfId="0" applyFont="1" applyBorder="1" applyAlignment="1">
      <alignment horizontal="center" vertical="center" wrapText="1"/>
    </xf>
    <xf numFmtId="0" fontId="0" fillId="0" borderId="13" xfId="0" applyFont="1" applyBorder="1" applyAlignment="1">
      <alignment horizontal="center" vertical="center" wrapText="1"/>
    </xf>
    <xf numFmtId="0" fontId="90" fillId="3" borderId="13" xfId="0" applyFont="1" applyFill="1" applyBorder="1" applyAlignment="1">
      <alignment horizontal="center" vertical="center" wrapText="1"/>
    </xf>
    <xf numFmtId="0" fontId="91" fillId="0" borderId="13" xfId="0" applyFont="1" applyBorder="1" applyAlignment="1">
      <alignment horizontal="center" vertical="center" wrapText="1"/>
    </xf>
    <xf numFmtId="0" fontId="91" fillId="0" borderId="3" xfId="0" applyFont="1" applyBorder="1" applyAlignment="1">
      <alignment horizontal="center" vertical="center" wrapText="1"/>
    </xf>
    <xf numFmtId="0" fontId="11" fillId="16" borderId="142" xfId="0" applyFont="1" applyFill="1" applyBorder="1" applyAlignment="1">
      <alignment horizontal="center" vertical="center" wrapText="1"/>
    </xf>
    <xf numFmtId="0" fontId="2" fillId="0" borderId="142"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30" xfId="0" applyFont="1" applyBorder="1" applyAlignment="1">
      <alignment horizontal="center" vertical="center" wrapText="1"/>
    </xf>
    <xf numFmtId="0" fontId="92" fillId="3" borderId="13" xfId="0" applyFont="1" applyFill="1" applyBorder="1" applyAlignment="1">
      <alignment horizontal="center" vertical="center" wrapText="1"/>
    </xf>
    <xf numFmtId="0" fontId="93" fillId="0" borderId="13" xfId="0" applyFont="1" applyBorder="1" applyAlignment="1">
      <alignment horizontal="center" vertical="center" wrapText="1"/>
    </xf>
    <xf numFmtId="0" fontId="93" fillId="0" borderId="3" xfId="0" applyFont="1" applyBorder="1" applyAlignment="1">
      <alignment horizontal="center" vertical="center" wrapText="1"/>
    </xf>
    <xf numFmtId="0" fontId="41" fillId="3" borderId="48" xfId="0" applyFont="1" applyFill="1" applyBorder="1" applyAlignment="1">
      <alignment horizontal="center" vertical="center" wrapText="1"/>
    </xf>
    <xf numFmtId="0" fontId="89" fillId="0" borderId="48" xfId="0" applyFont="1" applyBorder="1" applyAlignment="1">
      <alignment horizontal="center" vertical="center" wrapText="1"/>
    </xf>
    <xf numFmtId="0" fontId="89" fillId="0" borderId="219" xfId="0" applyFont="1" applyBorder="1" applyAlignment="1">
      <alignment horizontal="center" vertical="center" wrapText="1"/>
    </xf>
    <xf numFmtId="0" fontId="41" fillId="3" borderId="13" xfId="0" applyFont="1" applyFill="1" applyBorder="1" applyAlignment="1">
      <alignment horizontal="center" vertical="center" wrapText="1"/>
    </xf>
    <xf numFmtId="0" fontId="89" fillId="0" borderId="13" xfId="0" applyFont="1" applyBorder="1" applyAlignment="1">
      <alignment horizontal="center" vertical="center" wrapText="1"/>
    </xf>
    <xf numFmtId="0" fontId="89" fillId="0" borderId="3" xfId="0" applyFont="1" applyBorder="1" applyAlignment="1">
      <alignment horizontal="center" vertical="center" wrapText="1"/>
    </xf>
    <xf numFmtId="0" fontId="41" fillId="16" borderId="142" xfId="0" applyFont="1" applyFill="1" applyBorder="1" applyAlignment="1">
      <alignment horizontal="center" vertical="center" wrapText="1"/>
    </xf>
    <xf numFmtId="0" fontId="89" fillId="16" borderId="142" xfId="0" applyFont="1" applyFill="1" applyBorder="1" applyAlignment="1">
      <alignment horizontal="center" vertical="center" wrapText="1"/>
    </xf>
    <xf numFmtId="0" fontId="89" fillId="16" borderId="206" xfId="0" applyFont="1" applyFill="1" applyBorder="1" applyAlignment="1">
      <alignment horizontal="center" vertical="center" wrapText="1"/>
    </xf>
    <xf numFmtId="0" fontId="41" fillId="3" borderId="94" xfId="0" applyFont="1" applyFill="1" applyBorder="1" applyAlignment="1">
      <alignment horizontal="center" vertical="center" wrapText="1"/>
    </xf>
    <xf numFmtId="0" fontId="89" fillId="0" borderId="94" xfId="0" applyFont="1" applyBorder="1" applyAlignment="1">
      <alignment horizontal="center" vertical="center" wrapText="1"/>
    </xf>
    <xf numFmtId="0" fontId="89" fillId="0" borderId="30" xfId="0" applyFont="1" applyBorder="1" applyAlignment="1">
      <alignment horizontal="center" vertical="center" wrapText="1"/>
    </xf>
    <xf numFmtId="0" fontId="40" fillId="3" borderId="264" xfId="0" applyFont="1" applyFill="1" applyBorder="1" applyAlignment="1">
      <alignment horizontal="center" vertical="center" wrapText="1"/>
    </xf>
    <xf numFmtId="0" fontId="85" fillId="0" borderId="0" xfId="0" applyFont="1" applyBorder="1" applyAlignment="1">
      <alignment horizontal="center" vertical="center" wrapText="1"/>
    </xf>
    <xf numFmtId="0" fontId="85" fillId="0" borderId="116" xfId="0" applyFont="1" applyBorder="1" applyAlignment="1">
      <alignment horizontal="center" vertical="center" wrapText="1"/>
    </xf>
    <xf numFmtId="0" fontId="85" fillId="0" borderId="591" xfId="0" applyFont="1" applyBorder="1" applyAlignment="1">
      <alignment horizontal="center" vertical="center" wrapText="1"/>
    </xf>
    <xf numFmtId="0" fontId="85" fillId="0" borderId="475" xfId="0" applyFont="1" applyBorder="1" applyAlignment="1">
      <alignment horizontal="center" vertical="center" wrapText="1"/>
    </xf>
    <xf numFmtId="0" fontId="85" fillId="0" borderId="476" xfId="0" applyFont="1" applyBorder="1" applyAlignment="1">
      <alignment horizontal="center" vertical="center" wrapText="1"/>
    </xf>
    <xf numFmtId="0" fontId="54" fillId="3" borderId="48"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219" xfId="0" applyFont="1" applyBorder="1" applyAlignment="1">
      <alignment horizontal="center" vertical="center" wrapText="1"/>
    </xf>
    <xf numFmtId="0" fontId="54" fillId="3"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25" fillId="16" borderId="94" xfId="0" applyFont="1" applyFill="1" applyBorder="1" applyAlignment="1">
      <alignment horizontal="center" vertical="center" wrapText="1"/>
    </xf>
    <xf numFmtId="0" fontId="0" fillId="0" borderId="172" xfId="0" applyBorder="1" applyAlignment="1">
      <alignment horizontal="center" vertical="center" wrapText="1"/>
    </xf>
    <xf numFmtId="0" fontId="0" fillId="0" borderId="205" xfId="0" applyBorder="1" applyAlignment="1">
      <alignment horizontal="center" vertical="center" wrapText="1"/>
    </xf>
    <xf numFmtId="0" fontId="40" fillId="3" borderId="591" xfId="0" applyFont="1" applyFill="1" applyBorder="1" applyAlignment="1">
      <alignment horizontal="center" vertical="center" wrapText="1"/>
    </xf>
    <xf numFmtId="0" fontId="0" fillId="0" borderId="475" xfId="0" applyBorder="1" applyAlignment="1">
      <alignment horizontal="center" vertical="center" wrapText="1"/>
    </xf>
    <xf numFmtId="0" fontId="0" fillId="0" borderId="476" xfId="0" applyBorder="1" applyAlignment="1">
      <alignment horizontal="center" vertical="center" wrapText="1"/>
    </xf>
    <xf numFmtId="0" fontId="0" fillId="0" borderId="48" xfId="0" applyBorder="1" applyAlignment="1">
      <alignment wrapText="1"/>
    </xf>
    <xf numFmtId="0" fontId="40" fillId="3" borderId="13" xfId="0" applyFont="1" applyFill="1" applyBorder="1" applyAlignment="1">
      <alignment horizontal="center" vertical="center" wrapText="1"/>
    </xf>
    <xf numFmtId="0" fontId="25" fillId="16" borderId="142" xfId="0" applyFont="1" applyFill="1" applyBorder="1" applyAlignment="1">
      <alignment horizontal="center" vertical="center" wrapText="1"/>
    </xf>
    <xf numFmtId="0" fontId="0" fillId="0" borderId="142" xfId="0" applyBorder="1" applyAlignment="1">
      <alignment horizontal="center" vertical="center" wrapText="1"/>
    </xf>
    <xf numFmtId="0" fontId="0" fillId="0" borderId="206" xfId="0" applyBorder="1" applyAlignment="1">
      <alignment horizontal="center" vertical="center" wrapText="1"/>
    </xf>
    <xf numFmtId="0" fontId="35" fillId="3" borderId="180" xfId="0" applyFont="1" applyFill="1" applyBorder="1" applyAlignment="1">
      <alignment horizontal="center" vertical="center" wrapText="1"/>
    </xf>
    <xf numFmtId="0" fontId="0" fillId="0" borderId="180" xfId="0" applyBorder="1" applyAlignment="1">
      <alignment horizontal="center" vertical="center" wrapText="1"/>
    </xf>
    <xf numFmtId="0" fontId="0" fillId="0" borderId="203" xfId="0" applyBorder="1" applyAlignment="1">
      <alignment horizontal="center" vertical="center" wrapText="1"/>
    </xf>
    <xf numFmtId="0" fontId="25" fillId="25" borderId="536" xfId="0" applyFont="1" applyFill="1" applyBorder="1" applyAlignment="1">
      <alignment horizontal="left" vertical="top" wrapText="1"/>
    </xf>
    <xf numFmtId="0" fontId="25" fillId="54" borderId="41" xfId="0" applyFont="1" applyFill="1" applyBorder="1" applyAlignment="1">
      <alignment horizontal="left" vertical="top" wrapText="1"/>
    </xf>
    <xf numFmtId="0" fontId="8" fillId="3" borderId="414" xfId="0" applyFont="1" applyFill="1" applyBorder="1" applyAlignment="1">
      <alignment horizontal="center" vertical="center" wrapText="1"/>
    </xf>
    <xf numFmtId="0" fontId="0" fillId="0" borderId="308" xfId="0" applyBorder="1" applyAlignment="1">
      <alignment wrapText="1"/>
    </xf>
    <xf numFmtId="0" fontId="0" fillId="0" borderId="389" xfId="0" applyBorder="1" applyAlignment="1">
      <alignment wrapText="1"/>
    </xf>
    <xf numFmtId="0" fontId="35" fillId="3" borderId="308" xfId="0" applyFont="1" applyFill="1" applyBorder="1" applyAlignment="1">
      <alignment horizontal="center" vertical="center" wrapText="1"/>
    </xf>
    <xf numFmtId="0" fontId="0" fillId="0" borderId="308" xfId="0" applyBorder="1" applyAlignment="1">
      <alignment horizontal="center" vertical="center" wrapText="1"/>
    </xf>
    <xf numFmtId="0" fontId="0" fillId="0" borderId="389" xfId="0" applyBorder="1" applyAlignment="1">
      <alignment horizontal="center" vertical="center" wrapText="1"/>
    </xf>
    <xf numFmtId="0" fontId="35" fillId="3" borderId="399" xfId="0" applyFont="1" applyFill="1" applyBorder="1" applyAlignment="1">
      <alignment horizontal="center" vertical="center" wrapText="1"/>
    </xf>
    <xf numFmtId="0" fontId="8" fillId="3" borderId="594" xfId="0" applyFont="1" applyFill="1" applyBorder="1" applyAlignment="1">
      <alignment horizontal="center" vertical="center" wrapText="1"/>
    </xf>
    <xf numFmtId="0" fontId="0" fillId="0" borderId="592" xfId="0" applyBorder="1" applyAlignment="1">
      <alignment wrapText="1"/>
    </xf>
    <xf numFmtId="0" fontId="0" fillId="0" borderId="471" xfId="0" applyBorder="1" applyAlignment="1">
      <alignment wrapText="1"/>
    </xf>
    <xf numFmtId="0" fontId="10" fillId="3" borderId="601" xfId="0" applyFont="1" applyFill="1" applyBorder="1" applyAlignment="1">
      <alignment horizontal="center" vertical="center" wrapText="1"/>
    </xf>
    <xf numFmtId="0" fontId="52" fillId="3" borderId="601" xfId="0" applyFont="1" applyFill="1" applyBorder="1" applyAlignment="1">
      <alignment horizontal="center" vertical="center" wrapText="1"/>
    </xf>
    <xf numFmtId="0" fontId="10" fillId="16" borderId="600" xfId="0" applyFont="1" applyFill="1" applyBorder="1" applyAlignment="1">
      <alignment horizontal="center" vertical="center" wrapText="1"/>
    </xf>
    <xf numFmtId="0" fontId="11" fillId="3" borderId="598" xfId="0" applyFont="1" applyFill="1" applyBorder="1" applyAlignment="1">
      <alignment horizontal="center" vertical="center" wrapText="1"/>
    </xf>
    <xf numFmtId="0" fontId="10" fillId="3" borderId="599" xfId="0" applyFont="1" applyFill="1" applyBorder="1" applyAlignment="1">
      <alignment horizontal="center" vertical="center" wrapText="1"/>
    </xf>
    <xf numFmtId="0" fontId="11" fillId="16" borderId="599" xfId="0" applyFont="1" applyFill="1" applyBorder="1" applyAlignment="1">
      <alignment horizontal="center" vertical="center" wrapText="1"/>
    </xf>
    <xf numFmtId="0" fontId="35" fillId="3" borderId="595" xfId="0" applyFont="1" applyFill="1" applyBorder="1" applyAlignment="1">
      <alignment horizontal="center" vertical="center" wrapText="1"/>
    </xf>
    <xf numFmtId="0" fontId="0" fillId="0" borderId="596" xfId="0" applyBorder="1" applyAlignment="1">
      <alignment wrapText="1"/>
    </xf>
    <xf numFmtId="0" fontId="0" fillId="0" borderId="264" xfId="0" applyBorder="1" applyAlignment="1">
      <alignment wrapText="1"/>
    </xf>
    <xf numFmtId="0" fontId="35" fillId="3" borderId="596" xfId="0" applyFont="1" applyFill="1" applyBorder="1" applyAlignment="1">
      <alignment horizontal="center" vertical="center" wrapText="1"/>
    </xf>
    <xf numFmtId="0" fontId="0" fillId="0" borderId="597" xfId="0" applyBorder="1" applyAlignment="1">
      <alignment wrapText="1"/>
    </xf>
    <xf numFmtId="0" fontId="10" fillId="3" borderId="602" xfId="0" applyFont="1" applyFill="1" applyBorder="1" applyAlignment="1">
      <alignment horizontal="center" vertical="center" wrapText="1"/>
    </xf>
    <xf numFmtId="0" fontId="13" fillId="3" borderId="601" xfId="0" applyFont="1" applyFill="1" applyBorder="1" applyAlignment="1">
      <alignment horizontal="center" vertical="center" wrapText="1"/>
    </xf>
    <xf numFmtId="0" fontId="10" fillId="25" borderId="421" xfId="0" applyFont="1" applyFill="1" applyBorder="1" applyAlignment="1">
      <alignment horizontal="center" vertical="center" wrapText="1"/>
    </xf>
    <xf numFmtId="0" fontId="4" fillId="0" borderId="410" xfId="0" applyFont="1" applyBorder="1" applyAlignment="1">
      <alignment horizontal="center" vertical="center" wrapText="1"/>
    </xf>
    <xf numFmtId="0" fontId="8" fillId="3" borderId="119" xfId="0" applyFont="1" applyFill="1" applyBorder="1" applyAlignment="1">
      <alignment horizontal="center" vertical="center" wrapText="1"/>
    </xf>
    <xf numFmtId="0" fontId="3" fillId="3" borderId="120" xfId="0" applyFont="1" applyFill="1" applyBorder="1" applyAlignment="1">
      <alignment horizontal="center" vertical="center" wrapText="1"/>
    </xf>
    <xf numFmtId="0" fontId="3" fillId="3" borderId="290" xfId="0" applyFont="1" applyFill="1" applyBorder="1" applyAlignment="1">
      <alignment horizontal="center" vertical="center" wrapText="1"/>
    </xf>
    <xf numFmtId="0" fontId="3" fillId="3" borderId="11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95" xfId="0" applyFont="1" applyFill="1" applyBorder="1" applyAlignment="1">
      <alignment horizontal="center" vertical="center" wrapText="1"/>
    </xf>
    <xf numFmtId="0" fontId="3" fillId="3" borderId="270" xfId="0" applyFont="1" applyFill="1" applyBorder="1" applyAlignment="1">
      <alignment horizontal="center" vertical="center" wrapText="1"/>
    </xf>
    <xf numFmtId="0" fontId="3" fillId="3" borderId="123" xfId="0" applyFont="1" applyFill="1" applyBorder="1" applyAlignment="1">
      <alignment horizontal="center" vertical="center" wrapText="1"/>
    </xf>
    <xf numFmtId="0" fontId="3" fillId="3" borderId="291" xfId="0" applyFont="1" applyFill="1" applyBorder="1" applyAlignment="1">
      <alignment horizontal="center" vertical="center" wrapText="1"/>
    </xf>
    <xf numFmtId="0" fontId="35" fillId="25" borderId="426" xfId="0" applyFont="1" applyFill="1" applyBorder="1" applyAlignment="1">
      <alignment horizontal="right" vertical="center" wrapText="1"/>
    </xf>
    <xf numFmtId="0" fontId="86" fillId="25" borderId="428" xfId="0" applyFont="1" applyFill="1" applyBorder="1" applyAlignment="1">
      <alignment horizontal="right" vertical="center" wrapText="1"/>
    </xf>
    <xf numFmtId="0" fontId="86" fillId="25" borderId="505" xfId="0" applyFont="1" applyFill="1" applyBorder="1" applyAlignment="1">
      <alignment horizontal="right" vertical="center" wrapText="1"/>
    </xf>
    <xf numFmtId="0" fontId="35" fillId="59" borderId="72" xfId="0" applyFont="1" applyFill="1" applyBorder="1" applyAlignment="1">
      <alignment horizontal="center" vertical="center" wrapText="1"/>
    </xf>
    <xf numFmtId="0" fontId="86" fillId="0" borderId="73" xfId="0" applyFont="1" applyBorder="1" applyAlignment="1">
      <alignment horizontal="center" vertical="center" wrapText="1"/>
    </xf>
    <xf numFmtId="0" fontId="86" fillId="0" borderId="410" xfId="0" applyFont="1" applyBorder="1" applyAlignment="1">
      <alignment horizontal="center" vertical="center" wrapText="1"/>
    </xf>
    <xf numFmtId="0" fontId="35" fillId="59" borderId="421" xfId="0" applyFont="1" applyFill="1" applyBorder="1" applyAlignment="1">
      <alignment horizontal="center" vertical="center" wrapText="1"/>
    </xf>
    <xf numFmtId="0" fontId="35" fillId="59" borderId="419" xfId="0" applyFont="1" applyFill="1" applyBorder="1" applyAlignment="1">
      <alignment horizontal="center" vertical="center" wrapText="1"/>
    </xf>
    <xf numFmtId="0" fontId="86" fillId="0" borderId="419" xfId="0" applyFont="1" applyBorder="1" applyAlignment="1">
      <alignment horizontal="center" vertical="center" wrapText="1"/>
    </xf>
    <xf numFmtId="0" fontId="86" fillId="59" borderId="419" xfId="0" applyFont="1" applyFill="1" applyBorder="1" applyAlignment="1">
      <alignment horizontal="center" vertical="center" wrapText="1"/>
    </xf>
    <xf numFmtId="0" fontId="35" fillId="16" borderId="608" xfId="0" applyFont="1" applyFill="1" applyBorder="1" applyAlignment="1">
      <alignment horizontal="center" vertical="center" wrapText="1"/>
    </xf>
    <xf numFmtId="0" fontId="86" fillId="16" borderId="428" xfId="0" applyFont="1" applyFill="1" applyBorder="1" applyAlignment="1">
      <alignment horizontal="center" vertical="center" wrapText="1"/>
    </xf>
    <xf numFmtId="0" fontId="86" fillId="16" borderId="429" xfId="0" applyFont="1" applyFill="1" applyBorder="1" applyAlignment="1">
      <alignment horizontal="center" vertical="center" wrapText="1"/>
    </xf>
    <xf numFmtId="0" fontId="35" fillId="16" borderId="609" xfId="0" applyFont="1" applyFill="1" applyBorder="1" applyAlignment="1">
      <alignment horizontal="center" vertical="center" wrapText="1"/>
    </xf>
    <xf numFmtId="0" fontId="35" fillId="16" borderId="606" xfId="0" applyFont="1" applyFill="1" applyBorder="1" applyAlignment="1">
      <alignment horizontal="center" vertical="center" wrapText="1"/>
    </xf>
    <xf numFmtId="0" fontId="86" fillId="16" borderId="606" xfId="0" applyFont="1" applyFill="1" applyBorder="1" applyAlignment="1">
      <alignment horizontal="center" vertical="center" wrapText="1"/>
    </xf>
    <xf numFmtId="0" fontId="11" fillId="3" borderId="411" xfId="0" applyFont="1" applyFill="1" applyBorder="1" applyAlignment="1">
      <alignment horizontal="center" vertical="center" wrapText="1"/>
    </xf>
    <xf numFmtId="0" fontId="0" fillId="0" borderId="412" xfId="0" applyBorder="1" applyAlignment="1"/>
    <xf numFmtId="0" fontId="11" fillId="3" borderId="413" xfId="0" applyFont="1" applyFill="1" applyBorder="1" applyAlignment="1">
      <alignment horizontal="center" vertical="center" wrapText="1"/>
    </xf>
    <xf numFmtId="0" fontId="0" fillId="0" borderId="412" xfId="0" applyBorder="1" applyAlignment="1">
      <alignment wrapText="1"/>
    </xf>
    <xf numFmtId="2" fontId="8" fillId="59" borderId="593" xfId="0" applyNumberFormat="1" applyFont="1" applyFill="1" applyBorder="1" applyAlignment="1">
      <alignment horizontal="center" vertical="center" wrapText="1"/>
    </xf>
    <xf numFmtId="0" fontId="0" fillId="0" borderId="178" xfId="0" applyBorder="1" applyAlignment="1">
      <alignment horizontal="center" vertical="center" wrapText="1"/>
    </xf>
    <xf numFmtId="2" fontId="8" fillId="59" borderId="178" xfId="0" applyNumberFormat="1" applyFont="1" applyFill="1" applyBorder="1" applyAlignment="1">
      <alignment horizontal="center" vertical="center" wrapText="1"/>
    </xf>
    <xf numFmtId="0" fontId="8" fillId="3" borderId="433" xfId="0" applyFont="1" applyFill="1" applyBorder="1" applyAlignment="1">
      <alignment horizontal="center" vertical="center" wrapText="1"/>
    </xf>
    <xf numFmtId="0" fontId="0" fillId="0" borderId="434" xfId="0" applyBorder="1" applyAlignment="1">
      <alignment horizontal="center" vertical="center" wrapText="1"/>
    </xf>
    <xf numFmtId="0" fontId="35" fillId="3" borderId="434" xfId="0" applyFont="1" applyFill="1" applyBorder="1" applyAlignment="1">
      <alignment horizontal="center" vertical="center" wrapText="1"/>
    </xf>
    <xf numFmtId="0" fontId="0" fillId="0" borderId="414" xfId="0" applyBorder="1" applyAlignment="1">
      <alignment horizontal="center" vertical="center" wrapText="1"/>
    </xf>
    <xf numFmtId="0" fontId="13" fillId="3" borderId="514" xfId="0" applyFont="1" applyFill="1" applyBorder="1" applyAlignment="1">
      <alignment horizontal="left" vertical="top" wrapText="1"/>
    </xf>
    <xf numFmtId="0" fontId="85" fillId="0" borderId="514" xfId="0" applyFont="1" applyBorder="1" applyAlignment="1">
      <alignment horizontal="left" vertical="top" wrapText="1"/>
    </xf>
    <xf numFmtId="0" fontId="85" fillId="0" borderId="515" xfId="0" applyFont="1" applyBorder="1" applyAlignment="1">
      <alignment horizontal="left" vertical="top" wrapText="1"/>
    </xf>
    <xf numFmtId="0" fontId="13" fillId="3" borderId="36" xfId="0" applyFont="1" applyFill="1" applyBorder="1" applyAlignment="1">
      <alignment horizontal="left" vertical="top" wrapText="1"/>
    </xf>
    <xf numFmtId="0" fontId="85" fillId="0" borderId="36" xfId="0" applyFont="1" applyBorder="1" applyAlignment="1">
      <alignment horizontal="left" vertical="top" wrapText="1"/>
    </xf>
    <xf numFmtId="0" fontId="85" fillId="0" borderId="33" xfId="0" applyFont="1" applyBorder="1" applyAlignment="1">
      <alignment horizontal="left" vertical="top" wrapText="1"/>
    </xf>
    <xf numFmtId="0" fontId="11" fillId="3" borderId="511" xfId="0" applyFont="1" applyFill="1" applyBorder="1" applyAlignment="1">
      <alignment horizontal="center" vertical="center" wrapText="1"/>
    </xf>
    <xf numFmtId="0" fontId="0" fillId="0" borderId="512" xfId="0" applyBorder="1" applyAlignment="1">
      <alignment wrapText="1"/>
    </xf>
    <xf numFmtId="0" fontId="0" fillId="0" borderId="513" xfId="0" applyBorder="1" applyAlignment="1">
      <alignment wrapText="1"/>
    </xf>
    <xf numFmtId="0" fontId="0" fillId="0" borderId="95" xfId="0" applyBorder="1" applyAlignment="1">
      <alignment wrapText="1"/>
    </xf>
    <xf numFmtId="0" fontId="0" fillId="0" borderId="304" xfId="0" applyBorder="1" applyAlignment="1">
      <alignment wrapText="1"/>
    </xf>
    <xf numFmtId="0" fontId="0" fillId="0" borderId="102" xfId="0" applyBorder="1" applyAlignment="1">
      <alignment wrapText="1"/>
    </xf>
    <xf numFmtId="0" fontId="35" fillId="3" borderId="119" xfId="0" applyFont="1" applyFill="1" applyBorder="1" applyAlignment="1">
      <alignment horizontal="center" vertical="center" wrapText="1"/>
    </xf>
    <xf numFmtId="0" fontId="0" fillId="0" borderId="290" xfId="0" applyBorder="1" applyAlignment="1">
      <alignment wrapText="1"/>
    </xf>
    <xf numFmtId="0" fontId="11" fillId="3" borderId="119" xfId="0" applyFont="1" applyFill="1" applyBorder="1" applyAlignment="1">
      <alignment horizontal="center" vertical="center" wrapText="1"/>
    </xf>
    <xf numFmtId="0" fontId="0" fillId="0" borderId="104" xfId="0" applyBorder="1" applyAlignment="1">
      <alignment wrapText="1"/>
    </xf>
    <xf numFmtId="0" fontId="13" fillId="16" borderId="36" xfId="0" applyFont="1" applyFill="1" applyBorder="1" applyAlignment="1">
      <alignment horizontal="left" vertical="top" wrapText="1"/>
    </xf>
    <xf numFmtId="0" fontId="13" fillId="16" borderId="50" xfId="0" applyFont="1" applyFill="1" applyBorder="1" applyAlignment="1">
      <alignment horizontal="left" vertical="top" wrapText="1"/>
    </xf>
    <xf numFmtId="0" fontId="85" fillId="0" borderId="50" xfId="0" applyFont="1" applyBorder="1" applyAlignment="1">
      <alignment horizontal="left" vertical="top" wrapText="1"/>
    </xf>
    <xf numFmtId="0" fontId="85" fillId="0" borderId="53" xfId="0" applyFont="1" applyBorder="1" applyAlignment="1">
      <alignment horizontal="left" vertical="top" wrapText="1"/>
    </xf>
    <xf numFmtId="0" fontId="13" fillId="16" borderId="84" xfId="0" applyFont="1" applyFill="1" applyBorder="1" applyAlignment="1">
      <alignment horizontal="left" vertical="top" wrapText="1"/>
    </xf>
    <xf numFmtId="0" fontId="85" fillId="0" borderId="84" xfId="0" applyFont="1" applyBorder="1" applyAlignment="1">
      <alignment horizontal="left" vertical="top" wrapText="1"/>
    </xf>
    <xf numFmtId="0" fontId="85" fillId="0" borderId="71" xfId="0" applyFont="1" applyBorder="1" applyAlignment="1">
      <alignment horizontal="left" vertical="top" wrapText="1"/>
    </xf>
    <xf numFmtId="0" fontId="40" fillId="3" borderId="80" xfId="0" applyFont="1" applyFill="1" applyBorder="1" applyAlignment="1">
      <alignment horizontal="left" vertical="top" wrapText="1"/>
    </xf>
    <xf numFmtId="0" fontId="85" fillId="0" borderId="58" xfId="0" applyFont="1" applyBorder="1" applyAlignment="1">
      <alignment horizontal="left" vertical="top" wrapText="1"/>
    </xf>
    <xf numFmtId="0" fontId="40" fillId="3" borderId="36" xfId="0" applyFont="1" applyFill="1" applyBorder="1" applyAlignment="1">
      <alignment horizontal="left" vertical="top" wrapText="1"/>
    </xf>
    <xf numFmtId="0" fontId="40" fillId="16" borderId="50" xfId="0" applyFont="1" applyFill="1" applyBorder="1" applyAlignment="1">
      <alignment horizontal="left" vertical="top" wrapText="1"/>
    </xf>
    <xf numFmtId="0" fontId="40" fillId="16" borderId="36" xfId="0" applyFont="1" applyFill="1" applyBorder="1" applyAlignment="1">
      <alignment horizontal="left" vertical="top" wrapText="1"/>
    </xf>
    <xf numFmtId="0" fontId="13" fillId="3" borderId="80" xfId="0" applyFont="1" applyFill="1" applyBorder="1" applyAlignment="1">
      <alignment horizontal="left" vertical="top" wrapText="1"/>
    </xf>
    <xf numFmtId="0" fontId="85" fillId="0" borderId="80" xfId="0" applyFont="1" applyBorder="1" applyAlignment="1">
      <alignment horizontal="left" vertical="top" wrapText="1"/>
    </xf>
    <xf numFmtId="0" fontId="54" fillId="16" borderId="79" xfId="0" applyFont="1" applyFill="1" applyBorder="1" applyAlignment="1">
      <alignment horizontal="left" vertical="top" wrapText="1"/>
    </xf>
    <xf numFmtId="0" fontId="0" fillId="0" borderId="80" xfId="0" applyBorder="1" applyAlignment="1">
      <alignment horizontal="left" vertical="top" wrapText="1"/>
    </xf>
    <xf numFmtId="0" fontId="40" fillId="16" borderId="77" xfId="0" applyFont="1" applyFill="1" applyBorder="1" applyAlignment="1">
      <alignment horizontal="left" vertical="top" wrapText="1"/>
    </xf>
    <xf numFmtId="0" fontId="0" fillId="0" borderId="50" xfId="0" applyBorder="1" applyAlignment="1">
      <alignment horizontal="left" vertical="top" wrapText="1"/>
    </xf>
    <xf numFmtId="0" fontId="40" fillId="16" borderId="75" xfId="0" applyFont="1" applyFill="1" applyBorder="1" applyAlignment="1">
      <alignment horizontal="left" vertical="top" wrapText="1"/>
    </xf>
    <xf numFmtId="0" fontId="0" fillId="0" borderId="36" xfId="0" applyBorder="1" applyAlignment="1">
      <alignment horizontal="left" vertical="top" wrapText="1"/>
    </xf>
    <xf numFmtId="0" fontId="40" fillId="16" borderId="516" xfId="0" applyFont="1" applyFill="1" applyBorder="1" applyAlignment="1">
      <alignment horizontal="left" vertical="top" wrapText="1"/>
    </xf>
    <xf numFmtId="0" fontId="0" fillId="0" borderId="514" xfId="0" applyBorder="1" applyAlignment="1">
      <alignment horizontal="left" vertical="top" wrapText="1"/>
    </xf>
    <xf numFmtId="0" fontId="40" fillId="16" borderId="81" xfId="0" applyFont="1" applyFill="1" applyBorder="1" applyAlignment="1">
      <alignment horizontal="left" vertical="top" wrapText="1"/>
    </xf>
    <xf numFmtId="0" fontId="0" fillId="0" borderId="49" xfId="0" applyBorder="1" applyAlignment="1">
      <alignment horizontal="left" vertical="top" wrapText="1"/>
    </xf>
    <xf numFmtId="0" fontId="40" fillId="25" borderId="506" xfId="0" applyFont="1" applyFill="1" applyBorder="1" applyAlignment="1">
      <alignment horizontal="left" vertical="top" wrapText="1"/>
    </xf>
    <xf numFmtId="0" fontId="0" fillId="25" borderId="487" xfId="0" applyFill="1" applyBorder="1" applyAlignment="1">
      <alignment horizontal="left" vertical="top" wrapText="1"/>
    </xf>
    <xf numFmtId="0" fontId="58" fillId="16" borderId="80" xfId="0" applyFont="1" applyFill="1" applyBorder="1" applyAlignment="1">
      <alignment horizontal="center" vertical="center" wrapText="1"/>
    </xf>
    <xf numFmtId="0" fontId="0" fillId="0" borderId="80" xfId="0" applyBorder="1" applyAlignment="1">
      <alignment wrapText="1"/>
    </xf>
    <xf numFmtId="0" fontId="40" fillId="16" borderId="106" xfId="0" applyFont="1" applyFill="1" applyBorder="1" applyAlignment="1">
      <alignment horizontal="left" vertical="top" wrapText="1"/>
    </xf>
    <xf numFmtId="0" fontId="0" fillId="0" borderId="84" xfId="0" applyBorder="1" applyAlignment="1">
      <alignment horizontal="left" vertical="top" wrapText="1"/>
    </xf>
    <xf numFmtId="0" fontId="40" fillId="16" borderId="79" xfId="0" applyFont="1" applyFill="1" applyBorder="1" applyAlignment="1">
      <alignment horizontal="left" vertical="top" wrapText="1"/>
    </xf>
    <xf numFmtId="0" fontId="58" fillId="16" borderId="36" xfId="0" applyFont="1" applyFill="1" applyBorder="1" applyAlignment="1">
      <alignment horizontal="center" vertical="center" wrapText="1"/>
    </xf>
    <xf numFmtId="0" fontId="0" fillId="0" borderId="36" xfId="0" applyBorder="1" applyAlignment="1">
      <alignment wrapText="1"/>
    </xf>
    <xf numFmtId="0" fontId="58" fillId="16" borderId="50" xfId="0" applyFont="1" applyFill="1" applyBorder="1" applyAlignment="1">
      <alignment horizontal="center" vertical="center" wrapText="1"/>
    </xf>
    <xf numFmtId="0" fontId="0" fillId="0" borderId="50" xfId="0" applyBorder="1" applyAlignment="1">
      <alignment wrapText="1"/>
    </xf>
    <xf numFmtId="0" fontId="58" fillId="16" borderId="84" xfId="0" applyFont="1" applyFill="1" applyBorder="1" applyAlignment="1">
      <alignment horizontal="center" vertical="center" wrapText="1"/>
    </xf>
    <xf numFmtId="0" fontId="0" fillId="0" borderId="84" xfId="0" applyBorder="1" applyAlignment="1">
      <alignment wrapText="1"/>
    </xf>
    <xf numFmtId="0" fontId="58" fillId="16" borderId="514" xfId="0" applyFont="1" applyFill="1" applyBorder="1" applyAlignment="1">
      <alignment horizontal="center" vertical="center" wrapText="1"/>
    </xf>
    <xf numFmtId="0" fontId="0" fillId="0" borderId="514" xfId="0" applyBorder="1" applyAlignment="1">
      <alignment wrapText="1"/>
    </xf>
    <xf numFmtId="0" fontId="58" fillId="16" borderId="49" xfId="0" applyFont="1" applyFill="1" applyBorder="1" applyAlignment="1">
      <alignment horizontal="center" vertical="center" wrapText="1"/>
    </xf>
    <xf numFmtId="0" fontId="58" fillId="25" borderId="487" xfId="0" applyFont="1" applyFill="1" applyBorder="1" applyAlignment="1">
      <alignment horizontal="center" vertical="center" wrapText="1"/>
    </xf>
    <xf numFmtId="0" fontId="0" fillId="25" borderId="487" xfId="0" applyFill="1" applyBorder="1" applyAlignment="1">
      <alignment wrapText="1"/>
    </xf>
    <xf numFmtId="0" fontId="9" fillId="25" borderId="506" xfId="0" applyFont="1" applyFill="1" applyBorder="1" applyAlignment="1">
      <alignment horizontal="left" vertical="top" wrapText="1"/>
    </xf>
    <xf numFmtId="0" fontId="0" fillId="25" borderId="504" xfId="0" applyFill="1" applyBorder="1" applyAlignment="1">
      <alignment horizontal="left" vertical="top" wrapText="1"/>
    </xf>
    <xf numFmtId="0" fontId="25" fillId="3" borderId="185" xfId="0" applyFont="1" applyFill="1" applyBorder="1" applyAlignment="1">
      <alignment horizontal="center" vertical="center" wrapText="1"/>
    </xf>
    <xf numFmtId="0" fontId="0" fillId="0" borderId="208" xfId="0" applyBorder="1" applyAlignment="1">
      <alignment horizontal="center" vertical="center" wrapText="1"/>
    </xf>
    <xf numFmtId="0" fontId="0" fillId="0" borderId="202" xfId="0" applyBorder="1" applyAlignment="1">
      <alignment wrapText="1"/>
    </xf>
    <xf numFmtId="0" fontId="35" fillId="3" borderId="185" xfId="0" applyFont="1" applyFill="1" applyBorder="1" applyAlignment="1">
      <alignment horizontal="center" vertical="center" wrapText="1"/>
    </xf>
    <xf numFmtId="0" fontId="8" fillId="3" borderId="208" xfId="0" applyFont="1" applyFill="1" applyBorder="1" applyAlignment="1">
      <alignment horizontal="center" vertical="center" wrapText="1"/>
    </xf>
    <xf numFmtId="0" fontId="0" fillId="0" borderId="205" xfId="0" applyBorder="1" applyAlignment="1">
      <alignment wrapText="1"/>
    </xf>
    <xf numFmtId="0" fontId="35" fillId="16" borderId="257" xfId="0" applyFont="1" applyFill="1" applyBorder="1" applyAlignment="1">
      <alignment horizontal="center" vertical="center" wrapText="1"/>
    </xf>
    <xf numFmtId="0" fontId="0" fillId="16" borderId="98" xfId="0" applyFill="1" applyBorder="1" applyAlignment="1">
      <alignment wrapText="1"/>
    </xf>
    <xf numFmtId="0" fontId="0" fillId="16" borderId="99" xfId="0" applyFill="1" applyBorder="1" applyAlignment="1">
      <alignment wrapText="1"/>
    </xf>
    <xf numFmtId="0" fontId="0" fillId="16" borderId="115" xfId="0" applyFill="1" applyBorder="1" applyAlignment="1">
      <alignment wrapText="1"/>
    </xf>
    <xf numFmtId="0" fontId="0" fillId="16" borderId="0" xfId="0" applyFill="1" applyBorder="1" applyAlignment="1">
      <alignment wrapText="1"/>
    </xf>
    <xf numFmtId="0" fontId="0" fillId="16" borderId="95" xfId="0" applyFill="1" applyBorder="1" applyAlignment="1">
      <alignment wrapText="1"/>
    </xf>
    <xf numFmtId="0" fontId="85" fillId="16" borderId="80" xfId="0" applyFont="1" applyFill="1" applyBorder="1" applyAlignment="1">
      <alignment horizontal="left" vertical="top" wrapText="1"/>
    </xf>
    <xf numFmtId="0" fontId="85" fillId="16" borderId="58" xfId="0" applyFont="1" applyFill="1" applyBorder="1" applyAlignment="1">
      <alignment horizontal="left" vertical="top" wrapText="1"/>
    </xf>
    <xf numFmtId="0" fontId="85" fillId="16" borderId="36" xfId="0" applyFont="1" applyFill="1" applyBorder="1" applyAlignment="1">
      <alignment horizontal="left" vertical="top" wrapText="1"/>
    </xf>
    <xf numFmtId="0" fontId="85" fillId="16" borderId="33" xfId="0" applyFont="1" applyFill="1" applyBorder="1" applyAlignment="1">
      <alignment horizontal="left" vertical="top" wrapText="1"/>
    </xf>
    <xf numFmtId="0" fontId="85" fillId="16" borderId="49" xfId="0" applyFont="1" applyFill="1" applyBorder="1" applyAlignment="1">
      <alignment horizontal="left" vertical="top" wrapText="1"/>
    </xf>
    <xf numFmtId="0" fontId="85" fillId="16" borderId="34" xfId="0" applyFont="1" applyFill="1" applyBorder="1" applyAlignment="1">
      <alignment horizontal="left" vertical="top" wrapText="1"/>
    </xf>
    <xf numFmtId="0" fontId="58" fillId="16" borderId="614" xfId="0" applyFont="1" applyFill="1" applyBorder="1" applyAlignment="1">
      <alignment horizontal="center" vertical="center" wrapText="1"/>
    </xf>
    <xf numFmtId="0" fontId="0" fillId="0" borderId="614" xfId="0" applyBorder="1" applyAlignment="1">
      <alignment wrapText="1"/>
    </xf>
    <xf numFmtId="0" fontId="58" fillId="25" borderId="318" xfId="0" applyFont="1" applyFill="1" applyBorder="1" applyAlignment="1">
      <alignment horizontal="center" vertical="center" wrapText="1"/>
    </xf>
    <xf numFmtId="0" fontId="0" fillId="25" borderId="318" xfId="0" applyFill="1" applyBorder="1" applyAlignment="1">
      <alignment wrapText="1"/>
    </xf>
    <xf numFmtId="0" fontId="35" fillId="3" borderId="91" xfId="0" applyFont="1" applyFill="1" applyBorder="1" applyAlignment="1">
      <alignment horizontal="center" vertical="center" wrapText="1"/>
    </xf>
    <xf numFmtId="0" fontId="84" fillId="0" borderId="91" xfId="0" applyFont="1" applyBorder="1" applyAlignment="1">
      <alignment wrapText="1"/>
    </xf>
    <xf numFmtId="0" fontId="58" fillId="16" borderId="629" xfId="0" applyFont="1" applyFill="1" applyBorder="1" applyAlignment="1">
      <alignment horizontal="center" vertical="center" wrapText="1"/>
    </xf>
    <xf numFmtId="0" fontId="0" fillId="0" borderId="629" xfId="0" applyBorder="1" applyAlignment="1">
      <alignment wrapText="1"/>
    </xf>
    <xf numFmtId="0" fontId="40" fillId="16" borderId="616" xfId="0" applyFont="1" applyFill="1" applyBorder="1" applyAlignment="1">
      <alignment horizontal="left" vertical="top" wrapText="1"/>
    </xf>
    <xf numFmtId="0" fontId="0" fillId="0" borderId="614" xfId="0" applyBorder="1" applyAlignment="1">
      <alignment horizontal="left" vertical="top" wrapText="1"/>
    </xf>
    <xf numFmtId="0" fontId="40" fillId="25" borderId="621" xfId="0" applyFont="1" applyFill="1" applyBorder="1" applyAlignment="1">
      <alignment horizontal="left" vertical="top" wrapText="1"/>
    </xf>
    <xf numFmtId="0" fontId="0" fillId="25" borderId="318" xfId="0" applyFill="1" applyBorder="1" applyAlignment="1">
      <alignment horizontal="left" vertical="top" wrapText="1"/>
    </xf>
    <xf numFmtId="0" fontId="13" fillId="16" borderId="75" xfId="0" applyFont="1" applyFill="1" applyBorder="1" applyAlignment="1">
      <alignment horizontal="left" vertical="top" wrapText="1"/>
    </xf>
    <xf numFmtId="0" fontId="13" fillId="16" borderId="77" xfId="0" applyFont="1" applyFill="1" applyBorder="1" applyAlignment="1">
      <alignment horizontal="left" vertical="top" wrapText="1"/>
    </xf>
    <xf numFmtId="0" fontId="0" fillId="0" borderId="53" xfId="0" applyBorder="1" applyAlignment="1">
      <alignment wrapText="1"/>
    </xf>
    <xf numFmtId="0" fontId="54" fillId="35" borderId="79" xfId="0" applyFont="1" applyFill="1" applyBorder="1" applyAlignment="1">
      <alignment horizontal="left" vertical="top" wrapText="1"/>
    </xf>
    <xf numFmtId="0" fontId="0" fillId="35" borderId="80" xfId="0" applyFill="1" applyBorder="1" applyAlignment="1">
      <alignment horizontal="left" vertical="top" wrapText="1"/>
    </xf>
    <xf numFmtId="0" fontId="13" fillId="35" borderId="74" xfId="0" applyFont="1" applyFill="1" applyBorder="1" applyAlignment="1">
      <alignment horizontal="left" vertical="top" wrapText="1"/>
    </xf>
    <xf numFmtId="0" fontId="0" fillId="35" borderId="32" xfId="0" applyFill="1" applyBorder="1" applyAlignment="1">
      <alignment wrapText="1"/>
    </xf>
    <xf numFmtId="0" fontId="40" fillId="16" borderId="628" xfId="0" applyFont="1" applyFill="1" applyBorder="1" applyAlignment="1">
      <alignment horizontal="left" vertical="top" wrapText="1"/>
    </xf>
    <xf numFmtId="0" fontId="0" fillId="0" borderId="629" xfId="0" applyBorder="1" applyAlignment="1">
      <alignment horizontal="left" vertical="top" wrapText="1"/>
    </xf>
    <xf numFmtId="0" fontId="40" fillId="35" borderId="74" xfId="0" applyFont="1" applyFill="1" applyBorder="1" applyAlignment="1">
      <alignment horizontal="left" vertical="top" wrapText="1"/>
    </xf>
    <xf numFmtId="0" fontId="0" fillId="35" borderId="35" xfId="0" applyFill="1" applyBorder="1" applyAlignment="1">
      <alignment horizontal="left" vertical="top" wrapText="1"/>
    </xf>
    <xf numFmtId="0" fontId="35" fillId="16" borderId="625" xfId="0" applyFont="1" applyFill="1" applyBorder="1" applyAlignment="1">
      <alignment horizontal="center" vertical="center" wrapText="1"/>
    </xf>
    <xf numFmtId="0" fontId="0" fillId="16" borderId="626" xfId="0" applyFill="1" applyBorder="1" applyAlignment="1">
      <alignment wrapText="1"/>
    </xf>
    <xf numFmtId="0" fontId="0" fillId="16" borderId="627" xfId="0" applyFill="1" applyBorder="1" applyAlignment="1">
      <alignment wrapText="1"/>
    </xf>
    <xf numFmtId="0" fontId="0" fillId="16" borderId="315" xfId="0" applyFill="1" applyBorder="1" applyAlignment="1">
      <alignment wrapText="1"/>
    </xf>
    <xf numFmtId="0" fontId="0" fillId="16" borderId="461" xfId="0" applyFill="1" applyBorder="1" applyAlignment="1">
      <alignment wrapText="1"/>
    </xf>
    <xf numFmtId="0" fontId="0" fillId="16" borderId="612" xfId="0" applyFill="1" applyBorder="1" applyAlignment="1">
      <alignment wrapText="1"/>
    </xf>
    <xf numFmtId="0" fontId="0" fillId="16" borderId="613" xfId="0" applyFill="1" applyBorder="1" applyAlignment="1">
      <alignment wrapText="1"/>
    </xf>
    <xf numFmtId="0" fontId="9" fillId="0" borderId="317" xfId="0" applyFont="1" applyBorder="1" applyAlignment="1">
      <alignment wrapText="1"/>
    </xf>
    <xf numFmtId="0" fontId="0" fillId="0" borderId="620" xfId="0" applyBorder="1" applyAlignment="1">
      <alignment wrapText="1"/>
    </xf>
    <xf numFmtId="0" fontId="25" fillId="16" borderId="139" xfId="0" applyFont="1" applyFill="1" applyBorder="1" applyAlignment="1">
      <alignment horizontal="center" vertical="center" wrapText="1"/>
    </xf>
    <xf numFmtId="0" fontId="0" fillId="0" borderId="445" xfId="0" applyBorder="1" applyAlignment="1">
      <alignment horizontal="center" vertical="center" wrapText="1"/>
    </xf>
    <xf numFmtId="0" fontId="9" fillId="16" borderId="139" xfId="0" applyFont="1" applyFill="1" applyBorder="1" applyAlignment="1">
      <alignment horizontal="center" vertical="center" wrapText="1"/>
    </xf>
    <xf numFmtId="0" fontId="25" fillId="16" borderId="632" xfId="0" applyFont="1" applyFill="1" applyBorder="1" applyAlignment="1">
      <alignment horizontal="center" vertical="center" wrapText="1"/>
    </xf>
    <xf numFmtId="0" fontId="0" fillId="0" borderId="618" xfId="0" applyBorder="1" applyAlignment="1">
      <alignment horizontal="center" vertical="center" wrapText="1"/>
    </xf>
    <xf numFmtId="0" fontId="10" fillId="3" borderId="366" xfId="0" applyFont="1" applyFill="1" applyBorder="1" applyAlignment="1">
      <alignment horizontal="center" vertical="center" wrapText="1"/>
    </xf>
    <xf numFmtId="0" fontId="0" fillId="0" borderId="367" xfId="0" applyBorder="1" applyAlignment="1">
      <alignment wrapText="1"/>
    </xf>
    <xf numFmtId="0" fontId="0" fillId="0" borderId="430" xfId="0" applyBorder="1" applyAlignment="1">
      <alignment wrapText="1"/>
    </xf>
    <xf numFmtId="0" fontId="0" fillId="16" borderId="36" xfId="0" applyFill="1" applyBorder="1" applyAlignment="1">
      <alignment horizontal="left" vertical="top" wrapText="1"/>
    </xf>
    <xf numFmtId="0" fontId="0" fillId="16" borderId="33" xfId="0" applyFill="1" applyBorder="1" applyAlignment="1">
      <alignment horizontal="left" vertical="top" wrapText="1"/>
    </xf>
    <xf numFmtId="0" fontId="9" fillId="16" borderId="616" xfId="0" applyFont="1" applyFill="1" applyBorder="1" applyAlignment="1">
      <alignment horizontal="left" vertical="top" wrapText="1"/>
    </xf>
    <xf numFmtId="0" fontId="0" fillId="16" borderId="614" xfId="0" applyFill="1" applyBorder="1" applyAlignment="1">
      <alignment horizontal="left" vertical="top" wrapText="1"/>
    </xf>
    <xf numFmtId="0" fontId="0" fillId="16" borderId="615" xfId="0" applyFill="1" applyBorder="1" applyAlignment="1">
      <alignment horizontal="left" vertical="top" wrapText="1"/>
    </xf>
    <xf numFmtId="0" fontId="9" fillId="25" borderId="621" xfId="0" applyFont="1" applyFill="1" applyBorder="1" applyAlignment="1">
      <alignment horizontal="left" vertical="top" wrapText="1"/>
    </xf>
    <xf numFmtId="0" fontId="0" fillId="25" borderId="620" xfId="0" applyFill="1" applyBorder="1" applyAlignment="1">
      <alignment horizontal="left" vertical="top" wrapText="1"/>
    </xf>
    <xf numFmtId="0" fontId="0" fillId="16" borderId="629" xfId="0" applyFill="1" applyBorder="1" applyAlignment="1">
      <alignment horizontal="left" vertical="top" wrapText="1"/>
    </xf>
    <xf numFmtId="0" fontId="0" fillId="16" borderId="630" xfId="0" applyFill="1" applyBorder="1" applyAlignment="1">
      <alignment horizontal="left" vertical="top" wrapText="1"/>
    </xf>
    <xf numFmtId="0" fontId="35" fillId="3" borderId="611" xfId="0" applyFont="1" applyFill="1" applyBorder="1" applyAlignment="1">
      <alignment horizontal="center" vertical="center" wrapText="1"/>
    </xf>
    <xf numFmtId="0" fontId="0" fillId="0" borderId="98" xfId="0" applyBorder="1" applyAlignment="1">
      <alignment wrapText="1"/>
    </xf>
    <xf numFmtId="0" fontId="0" fillId="0" borderId="99" xfId="0" applyBorder="1" applyAlignment="1">
      <alignment wrapText="1"/>
    </xf>
    <xf numFmtId="0" fontId="0" fillId="0" borderId="315" xfId="0" applyBorder="1" applyAlignment="1">
      <alignment wrapText="1"/>
    </xf>
    <xf numFmtId="0" fontId="0" fillId="0" borderId="461" xfId="0" applyBorder="1" applyAlignment="1">
      <alignment wrapText="1"/>
    </xf>
    <xf numFmtId="0" fontId="0" fillId="0" borderId="612" xfId="0" applyBorder="1" applyAlignment="1">
      <alignment wrapText="1"/>
    </xf>
    <xf numFmtId="0" fontId="0" fillId="0" borderId="613" xfId="0" applyBorder="1" applyAlignment="1">
      <alignment wrapText="1"/>
    </xf>
    <xf numFmtId="0" fontId="35" fillId="3" borderId="511" xfId="0" applyFont="1" applyFill="1" applyBorder="1" applyAlignment="1">
      <alignment horizontal="center" vertical="center" wrapText="1"/>
    </xf>
    <xf numFmtId="0" fontId="0" fillId="0" borderId="33" xfId="0" applyBorder="1" applyAlignment="1">
      <alignment horizontal="left" vertical="top" wrapText="1"/>
    </xf>
    <xf numFmtId="0" fontId="13" fillId="16" borderId="614" xfId="0" applyFont="1" applyFill="1" applyBorder="1" applyAlignment="1">
      <alignment horizontal="left" vertical="top" wrapText="1"/>
    </xf>
    <xf numFmtId="0" fontId="0" fillId="0" borderId="615" xfId="0" applyBorder="1" applyAlignment="1">
      <alignment horizontal="left" vertical="top" wrapText="1"/>
    </xf>
    <xf numFmtId="0" fontId="13" fillId="16" borderId="514" xfId="0" applyFont="1" applyFill="1" applyBorder="1" applyAlignment="1">
      <alignment horizontal="left" vertical="top" wrapText="1"/>
    </xf>
    <xf numFmtId="0" fontId="0" fillId="0" borderId="515" xfId="0" applyBorder="1" applyAlignment="1">
      <alignment horizontal="left" vertical="top" wrapText="1"/>
    </xf>
    <xf numFmtId="0" fontId="0" fillId="0" borderId="53" xfId="0" applyBorder="1" applyAlignment="1">
      <alignment horizontal="left" vertical="top" wrapText="1"/>
    </xf>
    <xf numFmtId="0" fontId="13" fillId="16" borderId="80" xfId="0" applyFont="1" applyFill="1" applyBorder="1" applyAlignment="1">
      <alignment horizontal="left" vertical="top" wrapText="1"/>
    </xf>
    <xf numFmtId="0" fontId="0" fillId="0" borderId="58" xfId="0" applyBorder="1" applyAlignment="1">
      <alignment horizontal="left" vertical="top" wrapText="1"/>
    </xf>
    <xf numFmtId="0" fontId="9" fillId="25" borderId="317" xfId="0" applyFont="1" applyFill="1" applyBorder="1" applyAlignment="1">
      <alignment wrapText="1"/>
    </xf>
    <xf numFmtId="0" fontId="0" fillId="25" borderId="620" xfId="0" applyFill="1" applyBorder="1" applyAlignment="1">
      <alignment wrapText="1"/>
    </xf>
    <xf numFmtId="0" fontId="25" fillId="16" borderId="610" xfId="0" applyFont="1" applyFill="1" applyBorder="1" applyAlignment="1">
      <alignment horizontal="center" vertical="center" wrapText="1"/>
    </xf>
    <xf numFmtId="0" fontId="9" fillId="16" borderId="441" xfId="0" applyFont="1" applyFill="1" applyBorder="1" applyAlignment="1">
      <alignment horizontal="center" vertical="center" wrapText="1"/>
    </xf>
    <xf numFmtId="0" fontId="58" fillId="16" borderId="92" xfId="0" applyFont="1" applyFill="1" applyBorder="1" applyAlignment="1">
      <alignment horizontal="center" vertical="center" wrapText="1"/>
    </xf>
    <xf numFmtId="0" fontId="0" fillId="0" borderId="92" xfId="0" applyBorder="1" applyAlignment="1">
      <alignment wrapText="1"/>
    </xf>
    <xf numFmtId="0" fontId="40" fillId="16" borderId="300" xfId="0" applyFont="1" applyFill="1" applyBorder="1" applyAlignment="1">
      <alignment horizontal="left" vertical="top" wrapText="1"/>
    </xf>
    <xf numFmtId="0" fontId="0" fillId="0" borderId="92" xfId="0" applyBorder="1" applyAlignment="1">
      <alignment horizontal="left" vertical="top" wrapText="1"/>
    </xf>
    <xf numFmtId="0" fontId="58" fillId="16" borderId="59" xfId="0" applyFont="1" applyFill="1" applyBorder="1" applyAlignment="1">
      <alignment horizontal="center" vertical="center" wrapText="1"/>
    </xf>
    <xf numFmtId="0" fontId="58" fillId="16" borderId="81" xfId="0" applyFont="1" applyFill="1" applyBorder="1" applyAlignment="1">
      <alignment horizontal="center" vertical="center" wrapText="1"/>
    </xf>
    <xf numFmtId="0" fontId="0" fillId="0" borderId="82" xfId="0" applyBorder="1" applyAlignment="1">
      <alignment wrapText="1"/>
    </xf>
    <xf numFmtId="0" fontId="85" fillId="16" borderId="629" xfId="0" applyFont="1" applyFill="1" applyBorder="1" applyAlignment="1">
      <alignment horizontal="left" vertical="top" wrapText="1"/>
    </xf>
    <xf numFmtId="0" fontId="85" fillId="16" borderId="630" xfId="0" applyFont="1" applyFill="1" applyBorder="1" applyAlignment="1">
      <alignment horizontal="left" vertical="top" wrapText="1"/>
    </xf>
    <xf numFmtId="0" fontId="85" fillId="16" borderId="614" xfId="0" applyFont="1" applyFill="1" applyBorder="1" applyAlignment="1">
      <alignment horizontal="left" vertical="top" wrapText="1"/>
    </xf>
    <xf numFmtId="0" fontId="85" fillId="16" borderId="615" xfId="0" applyFont="1" applyFill="1" applyBorder="1" applyAlignment="1">
      <alignment horizontal="left" vertical="top" wrapText="1"/>
    </xf>
    <xf numFmtId="0" fontId="85" fillId="25" borderId="318" xfId="0" applyFont="1" applyFill="1" applyBorder="1" applyAlignment="1">
      <alignment horizontal="left" vertical="top" wrapText="1"/>
    </xf>
    <xf numFmtId="0" fontId="85" fillId="25" borderId="620" xfId="0" applyFont="1" applyFill="1" applyBorder="1" applyAlignment="1">
      <alignment horizontal="left" vertical="top" wrapText="1"/>
    </xf>
    <xf numFmtId="0" fontId="13" fillId="16" borderId="81" xfId="0" applyFont="1" applyFill="1" applyBorder="1" applyAlignment="1">
      <alignment horizontal="left" vertical="top" wrapText="1"/>
    </xf>
    <xf numFmtId="0" fontId="85" fillId="0" borderId="49" xfId="0" applyFont="1" applyBorder="1" applyAlignment="1">
      <alignment horizontal="left" vertical="top" wrapText="1"/>
    </xf>
    <xf numFmtId="0" fontId="85" fillId="0" borderId="34" xfId="0" applyFont="1" applyBorder="1" applyAlignment="1">
      <alignment horizontal="left" vertical="top" wrapText="1"/>
    </xf>
    <xf numFmtId="0" fontId="13" fillId="3" borderId="75" xfId="0" applyFont="1" applyFill="1" applyBorder="1" applyAlignment="1">
      <alignment horizontal="left" vertical="top" wrapText="1"/>
    </xf>
    <xf numFmtId="0" fontId="40" fillId="3" borderId="75" xfId="0" applyFont="1" applyFill="1" applyBorder="1" applyAlignment="1">
      <alignment horizontal="left" vertical="top" wrapText="1"/>
    </xf>
    <xf numFmtId="0" fontId="25" fillId="16" borderId="420" xfId="0" applyFont="1" applyFill="1" applyBorder="1" applyAlignment="1">
      <alignment horizontal="center" vertical="center" wrapText="1"/>
    </xf>
    <xf numFmtId="0" fontId="13" fillId="3" borderId="300" xfId="0" applyFont="1" applyFill="1" applyBorder="1" applyAlignment="1">
      <alignment horizontal="left" vertical="top" wrapText="1"/>
    </xf>
    <xf numFmtId="0" fontId="85" fillId="0" borderId="92" xfId="0" applyFont="1" applyBorder="1" applyAlignment="1">
      <alignment horizontal="left" vertical="top" wrapText="1"/>
    </xf>
    <xf numFmtId="0" fontId="85" fillId="0" borderId="89" xfId="0" applyFont="1" applyBorder="1" applyAlignment="1">
      <alignment horizontal="left" vertical="top" wrapText="1"/>
    </xf>
    <xf numFmtId="0" fontId="13" fillId="3" borderId="107" xfId="0" applyFont="1" applyFill="1" applyBorder="1" applyAlignment="1">
      <alignment horizontal="left" vertical="top" wrapText="1"/>
    </xf>
    <xf numFmtId="0" fontId="85" fillId="0" borderId="59" xfId="0" applyFont="1" applyBorder="1" applyAlignment="1">
      <alignment horizontal="left" vertical="top" wrapText="1"/>
    </xf>
    <xf numFmtId="0" fontId="85" fillId="0" borderId="96" xfId="0" applyFont="1" applyBorder="1" applyAlignment="1">
      <alignment horizontal="left" vertical="top" wrapText="1"/>
    </xf>
    <xf numFmtId="0" fontId="40" fillId="16" borderId="107" xfId="0" applyFont="1" applyFill="1" applyBorder="1" applyAlignment="1">
      <alignment horizontal="left" vertical="top" wrapText="1"/>
    </xf>
    <xf numFmtId="0" fontId="0" fillId="0" borderId="59" xfId="0" applyBorder="1" applyAlignment="1">
      <alignment horizontal="left" vertical="top" wrapText="1"/>
    </xf>
    <xf numFmtId="0" fontId="35" fillId="3" borderId="280" xfId="0" applyFont="1" applyFill="1" applyBorder="1" applyAlignment="1">
      <alignment horizontal="center" vertical="center" wrapText="1"/>
    </xf>
    <xf numFmtId="0" fontId="0" fillId="0" borderId="281" xfId="0" applyBorder="1" applyAlignment="1">
      <alignment wrapText="1"/>
    </xf>
    <xf numFmtId="0" fontId="0" fillId="0" borderId="416" xfId="0" applyBorder="1" applyAlignment="1">
      <alignment wrapText="1"/>
    </xf>
    <xf numFmtId="0" fontId="40" fillId="3" borderId="300" xfId="0" applyFont="1" applyFill="1" applyBorder="1" applyAlignment="1">
      <alignment horizontal="left" vertical="top" wrapText="1"/>
    </xf>
    <xf numFmtId="0" fontId="40" fillId="3" borderId="81" xfId="0" applyFont="1" applyFill="1" applyBorder="1" applyAlignment="1">
      <alignment horizontal="left" vertical="top" wrapText="1"/>
    </xf>
    <xf numFmtId="0" fontId="40" fillId="3" borderId="11" xfId="0" applyFont="1" applyFill="1" applyBorder="1" applyAlignment="1">
      <alignment horizontal="left" vertical="top" wrapText="1"/>
    </xf>
    <xf numFmtId="0" fontId="40" fillId="3" borderId="14" xfId="0" applyFont="1" applyFill="1" applyBorder="1" applyAlignment="1">
      <alignment horizontal="left" vertical="top" wrapText="1"/>
    </xf>
    <xf numFmtId="0" fontId="11" fillId="3" borderId="201" xfId="0" applyFont="1" applyFill="1" applyBorder="1" applyAlignment="1">
      <alignment horizontal="center" vertical="center" wrapText="1"/>
    </xf>
    <xf numFmtId="0" fontId="0" fillId="0" borderId="12" xfId="0" applyBorder="1" applyAlignment="1">
      <alignment wrapText="1"/>
    </xf>
    <xf numFmtId="0" fontId="0" fillId="0" borderId="199" xfId="0" applyBorder="1" applyAlignment="1">
      <alignment wrapText="1"/>
    </xf>
    <xf numFmtId="0" fontId="40" fillId="3" borderId="79" xfId="0" applyFont="1" applyFill="1" applyBorder="1" applyAlignment="1">
      <alignment horizontal="left" vertical="top" wrapText="1"/>
    </xf>
    <xf numFmtId="0" fontId="85" fillId="0" borderId="80" xfId="0" applyFont="1" applyBorder="1" applyAlignment="1">
      <alignment wrapText="1"/>
    </xf>
    <xf numFmtId="0" fontId="85" fillId="0" borderId="58" xfId="0" applyFont="1" applyBorder="1" applyAlignment="1">
      <alignment wrapText="1"/>
    </xf>
    <xf numFmtId="0" fontId="85" fillId="0" borderId="36" xfId="0" applyFont="1" applyBorder="1" applyAlignment="1">
      <alignment wrapText="1"/>
    </xf>
    <xf numFmtId="0" fontId="85" fillId="0" borderId="33" xfId="0" applyFont="1" applyBorder="1" applyAlignment="1">
      <alignment wrapText="1"/>
    </xf>
    <xf numFmtId="0" fontId="13" fillId="16" borderId="110" xfId="0" applyFont="1" applyFill="1" applyBorder="1" applyAlignment="1">
      <alignment horizontal="center" vertical="top" wrapText="1"/>
    </xf>
    <xf numFmtId="0" fontId="85" fillId="0" borderId="98" xfId="0" applyFont="1" applyBorder="1" applyAlignment="1">
      <alignment vertical="top" wrapText="1"/>
    </xf>
    <xf numFmtId="0" fontId="85" fillId="0" borderId="99" xfId="0" applyFont="1" applyBorder="1" applyAlignment="1">
      <alignment vertical="top" wrapText="1"/>
    </xf>
    <xf numFmtId="0" fontId="40" fillId="16" borderId="16" xfId="0" applyFont="1" applyFill="1" applyBorder="1" applyAlignment="1">
      <alignment horizontal="left" vertical="top" wrapText="1"/>
    </xf>
    <xf numFmtId="0" fontId="40" fillId="16" borderId="110" xfId="0" applyFont="1" applyFill="1" applyBorder="1" applyAlignment="1">
      <alignment horizontal="left" vertical="top" wrapText="1"/>
    </xf>
    <xf numFmtId="0" fontId="0" fillId="0" borderId="98" xfId="0" applyBorder="1" applyAlignment="1">
      <alignment horizontal="left" vertical="top" wrapText="1"/>
    </xf>
    <xf numFmtId="0" fontId="85" fillId="0" borderId="50" xfId="0" applyFont="1" applyBorder="1" applyAlignment="1">
      <alignment wrapText="1"/>
    </xf>
    <xf numFmtId="0" fontId="85" fillId="0" borderId="53" xfId="0" applyFont="1" applyBorder="1" applyAlignment="1">
      <alignment wrapText="1"/>
    </xf>
    <xf numFmtId="0" fontId="40" fillId="3" borderId="110" xfId="0" applyFont="1" applyFill="1" applyBorder="1" applyAlignment="1">
      <alignment horizontal="left" vertical="top" wrapText="1"/>
    </xf>
    <xf numFmtId="0" fontId="85" fillId="0" borderId="98" xfId="0" applyFont="1" applyBorder="1" applyAlignment="1">
      <alignment horizontal="left" vertical="top" wrapText="1"/>
    </xf>
    <xf numFmtId="0" fontId="85" fillId="0" borderId="99" xfId="0" applyFont="1" applyBorder="1" applyAlignment="1">
      <alignment horizontal="left" vertical="top" wrapText="1"/>
    </xf>
    <xf numFmtId="0" fontId="58" fillId="16" borderId="635" xfId="0" applyFont="1" applyFill="1" applyBorder="1" applyAlignment="1">
      <alignment horizontal="center" vertical="center" wrapText="1"/>
    </xf>
    <xf numFmtId="0" fontId="0" fillId="0" borderId="635" xfId="0" applyBorder="1" applyAlignment="1">
      <alignment wrapText="1"/>
    </xf>
    <xf numFmtId="0" fontId="25" fillId="16" borderId="441" xfId="0" applyFont="1" applyFill="1" applyBorder="1" applyAlignment="1">
      <alignment horizontal="center" vertical="center" wrapText="1"/>
    </xf>
    <xf numFmtId="0" fontId="58" fillId="25" borderId="495" xfId="0" applyFont="1" applyFill="1" applyBorder="1" applyAlignment="1">
      <alignment horizontal="center" vertical="center" wrapText="1"/>
    </xf>
    <xf numFmtId="0" fontId="0" fillId="25" borderId="495" xfId="0" applyFill="1" applyBorder="1" applyAlignment="1">
      <alignment wrapText="1"/>
    </xf>
    <xf numFmtId="0" fontId="40" fillId="25" borderId="497" xfId="0" applyFont="1" applyFill="1" applyBorder="1" applyAlignment="1">
      <alignment horizontal="left" vertical="top" wrapText="1"/>
    </xf>
    <xf numFmtId="0" fontId="0" fillId="25" borderId="495" xfId="0" applyFill="1" applyBorder="1" applyAlignment="1">
      <alignment horizontal="left" vertical="top" wrapText="1"/>
    </xf>
    <xf numFmtId="0" fontId="10" fillId="3" borderId="246" xfId="0" applyFont="1" applyFill="1" applyBorder="1" applyAlignment="1">
      <alignment horizontal="left" vertical="top" wrapText="1"/>
    </xf>
    <xf numFmtId="0" fontId="10" fillId="16" borderId="246" xfId="0" applyFont="1" applyFill="1" applyBorder="1" applyAlignment="1">
      <alignment horizontal="left" vertical="top" wrapText="1"/>
    </xf>
    <xf numFmtId="0" fontId="10" fillId="16" borderId="362" xfId="0" applyFont="1" applyFill="1" applyBorder="1" applyAlignment="1">
      <alignment horizontal="left" vertical="top" wrapText="1"/>
    </xf>
    <xf numFmtId="0" fontId="0" fillId="0" borderId="34" xfId="0" applyBorder="1" applyAlignment="1">
      <alignment wrapText="1"/>
    </xf>
    <xf numFmtId="0" fontId="10" fillId="25" borderId="494" xfId="0" applyFont="1" applyFill="1" applyBorder="1" applyAlignment="1">
      <alignment horizontal="left" vertical="top" wrapText="1"/>
    </xf>
    <xf numFmtId="0" fontId="0" fillId="25" borderId="496" xfId="0" applyFill="1" applyBorder="1" applyAlignment="1">
      <alignment wrapText="1"/>
    </xf>
    <xf numFmtId="0" fontId="10" fillId="3" borderId="245" xfId="0" applyFont="1" applyFill="1" applyBorder="1" applyAlignment="1">
      <alignment horizontal="left" vertical="top" wrapText="1"/>
    </xf>
    <xf numFmtId="0" fontId="0" fillId="0" borderId="89" xfId="0" applyBorder="1" applyAlignment="1">
      <alignment wrapText="1"/>
    </xf>
    <xf numFmtId="0" fontId="9" fillId="3" borderId="300" xfId="0" applyFont="1" applyFill="1" applyBorder="1" applyAlignment="1">
      <alignment vertical="center" wrapText="1"/>
    </xf>
    <xf numFmtId="0" fontId="9" fillId="3" borderId="75" xfId="0" applyFont="1" applyFill="1" applyBorder="1" applyAlignment="1">
      <alignment vertical="center" wrapText="1"/>
    </xf>
    <xf numFmtId="0" fontId="9" fillId="16" borderId="77" xfId="0" applyFont="1" applyFill="1" applyBorder="1" applyAlignment="1">
      <alignment vertical="center" wrapText="1"/>
    </xf>
    <xf numFmtId="0" fontId="9" fillId="3" borderId="75" xfId="0" applyFont="1" applyFill="1" applyBorder="1" applyAlignment="1">
      <alignment horizontal="left" vertical="top" wrapText="1"/>
    </xf>
    <xf numFmtId="0" fontId="0" fillId="0" borderId="58" xfId="0" applyBorder="1" applyAlignment="1">
      <alignment wrapText="1"/>
    </xf>
    <xf numFmtId="0" fontId="9" fillId="3" borderId="79" xfId="0" applyFont="1" applyFill="1" applyBorder="1" applyAlignment="1">
      <alignment horizontal="left" vertical="top" wrapText="1"/>
    </xf>
    <xf numFmtId="0" fontId="9" fillId="16" borderId="77" xfId="0" applyFont="1" applyFill="1" applyBorder="1" applyAlignment="1">
      <alignment horizontal="left" vertical="top" wrapText="1"/>
    </xf>
    <xf numFmtId="0" fontId="9" fillId="25" borderId="105" xfId="0" applyFont="1" applyFill="1" applyBorder="1" applyAlignment="1">
      <alignment horizontal="left" vertical="top" wrapText="1"/>
    </xf>
    <xf numFmtId="0" fontId="0" fillId="25" borderId="103" xfId="0" applyFill="1" applyBorder="1" applyAlignment="1">
      <alignment horizontal="left" vertical="top" wrapText="1"/>
    </xf>
    <xf numFmtId="0" fontId="0" fillId="25" borderId="104" xfId="0" applyFill="1" applyBorder="1" applyAlignment="1">
      <alignment horizontal="left" vertical="top" wrapText="1"/>
    </xf>
    <xf numFmtId="0" fontId="9" fillId="16" borderId="81" xfId="0" applyFont="1" applyFill="1" applyBorder="1" applyAlignment="1">
      <alignment horizontal="left" vertical="top" wrapText="1"/>
    </xf>
    <xf numFmtId="0" fontId="0" fillId="0" borderId="34" xfId="0" applyBorder="1" applyAlignment="1">
      <alignment horizontal="left" vertical="top" wrapText="1"/>
    </xf>
    <xf numFmtId="0" fontId="40" fillId="25" borderId="105" xfId="0" applyFont="1" applyFill="1" applyBorder="1" applyAlignment="1">
      <alignment horizontal="left" vertical="top" wrapText="1"/>
    </xf>
    <xf numFmtId="0" fontId="58" fillId="25" borderId="103" xfId="0" applyFont="1" applyFill="1" applyBorder="1" applyAlignment="1">
      <alignment horizontal="center" vertical="center" wrapText="1"/>
    </xf>
    <xf numFmtId="0" fontId="0" fillId="25" borderId="103" xfId="0" applyFill="1" applyBorder="1" applyAlignment="1">
      <alignment wrapText="1"/>
    </xf>
    <xf numFmtId="0" fontId="0" fillId="0" borderId="647" xfId="0" applyBorder="1" applyAlignment="1"/>
    <xf numFmtId="0" fontId="0" fillId="0" borderId="645" xfId="0" applyBorder="1" applyAlignment="1"/>
    <xf numFmtId="0" fontId="0" fillId="0" borderId="646" xfId="0" applyBorder="1" applyAlignment="1"/>
    <xf numFmtId="0" fontId="0" fillId="0" borderId="648" xfId="0" applyBorder="1" applyAlignment="1"/>
    <xf numFmtId="0" fontId="0" fillId="0" borderId="89" xfId="0" applyBorder="1" applyAlignment="1">
      <alignment horizontal="left" vertical="top" wrapText="1"/>
    </xf>
    <xf numFmtId="0" fontId="54" fillId="16" borderId="75" xfId="0" applyFont="1" applyFill="1" applyBorder="1" applyAlignment="1">
      <alignment horizontal="left" vertical="top" wrapText="1"/>
    </xf>
    <xf numFmtId="0" fontId="54" fillId="16" borderId="77" xfId="0" applyFont="1" applyFill="1" applyBorder="1" applyAlignment="1">
      <alignment horizontal="left" vertical="top" wrapText="1"/>
    </xf>
    <xf numFmtId="0" fontId="54" fillId="3" borderId="79" xfId="0" applyFont="1" applyFill="1" applyBorder="1" applyAlignment="1">
      <alignment horizontal="left" vertical="top" wrapText="1"/>
    </xf>
    <xf numFmtId="0" fontId="54" fillId="3" borderId="75" xfId="0" applyFont="1" applyFill="1" applyBorder="1" applyAlignment="1">
      <alignment horizontal="left" vertical="top" wrapText="1"/>
    </xf>
    <xf numFmtId="0" fontId="35" fillId="3" borderId="411" xfId="0" applyFont="1" applyFill="1" applyBorder="1" applyAlignment="1">
      <alignment horizontal="center" vertical="center" wrapText="1"/>
    </xf>
    <xf numFmtId="0" fontId="0" fillId="0" borderId="502" xfId="0" applyBorder="1" applyAlignment="1">
      <alignment wrapText="1"/>
    </xf>
    <xf numFmtId="0" fontId="0" fillId="0" borderId="503" xfId="0" applyBorder="1" applyAlignment="1">
      <alignment wrapText="1"/>
    </xf>
    <xf numFmtId="0" fontId="0" fillId="0" borderId="448" xfId="0" applyBorder="1" applyAlignment="1">
      <alignment wrapText="1"/>
    </xf>
    <xf numFmtId="0" fontId="0" fillId="0" borderId="435" xfId="0" applyBorder="1" applyAlignment="1">
      <alignment wrapText="1"/>
    </xf>
    <xf numFmtId="0" fontId="0" fillId="0" borderId="436" xfId="0" applyBorder="1" applyAlignment="1">
      <alignment wrapText="1"/>
    </xf>
    <xf numFmtId="0" fontId="35" fillId="3" borderId="448" xfId="0" applyFont="1" applyFill="1" applyBorder="1" applyAlignment="1">
      <alignment horizontal="center" vertical="center" wrapText="1"/>
    </xf>
    <xf numFmtId="0" fontId="0" fillId="0" borderId="257" xfId="0" applyBorder="1" applyAlignment="1">
      <alignment wrapText="1"/>
    </xf>
    <xf numFmtId="0" fontId="54" fillId="16" borderId="81" xfId="0" applyFont="1" applyFill="1" applyBorder="1" applyAlignment="1">
      <alignment horizontal="left" vertical="top" wrapText="1"/>
    </xf>
    <xf numFmtId="0" fontId="0" fillId="0" borderId="644" xfId="0" applyBorder="1" applyAlignment="1"/>
    <xf numFmtId="0" fontId="0" fillId="16" borderId="80" xfId="0" applyFill="1" applyBorder="1" applyAlignment="1">
      <alignment horizontal="left" vertical="top" wrapText="1"/>
    </xf>
    <xf numFmtId="0" fontId="0" fillId="16" borderId="58" xfId="0" applyFill="1" applyBorder="1" applyAlignment="1">
      <alignment horizontal="left" vertical="top" wrapText="1"/>
    </xf>
    <xf numFmtId="0" fontId="0" fillId="16" borderId="49" xfId="0" applyFill="1" applyBorder="1" applyAlignment="1">
      <alignment horizontal="left" vertical="top" wrapText="1"/>
    </xf>
    <xf numFmtId="0" fontId="0" fillId="16" borderId="34" xfId="0" applyFill="1" applyBorder="1" applyAlignment="1">
      <alignment horizontal="left" vertical="top" wrapText="1"/>
    </xf>
    <xf numFmtId="0" fontId="0" fillId="0" borderId="638" xfId="0" applyBorder="1" applyAlignment="1"/>
    <xf numFmtId="0" fontId="0" fillId="0" borderId="318" xfId="0" applyBorder="1" applyAlignment="1"/>
    <xf numFmtId="0" fontId="0" fillId="0" borderId="639" xfId="0" applyBorder="1" applyAlignment="1"/>
    <xf numFmtId="0" fontId="13" fillId="3" borderId="201" xfId="0" applyFont="1" applyFill="1" applyBorder="1" applyAlignment="1">
      <alignment horizontal="center" vertical="center" wrapText="1"/>
    </xf>
    <xf numFmtId="0" fontId="40" fillId="16" borderId="321" xfId="0" applyFont="1" applyFill="1" applyBorder="1" applyAlignment="1">
      <alignment horizontal="left" vertical="top" wrapText="1"/>
    </xf>
    <xf numFmtId="0" fontId="0" fillId="0" borderId="435" xfId="0" applyBorder="1" applyAlignment="1">
      <alignment horizontal="left" vertical="top" wrapText="1"/>
    </xf>
    <xf numFmtId="0" fontId="13" fillId="3" borderId="60" xfId="0" applyFont="1" applyFill="1" applyBorder="1" applyAlignment="1">
      <alignment horizontal="center" vertical="center" wrapText="1"/>
    </xf>
    <xf numFmtId="0" fontId="0" fillId="0" borderId="199" xfId="0" applyBorder="1" applyAlignment="1">
      <alignment horizontal="center" vertical="center" wrapText="1"/>
    </xf>
    <xf numFmtId="0" fontId="40" fillId="3" borderId="321" xfId="0" applyFont="1" applyFill="1" applyBorder="1" applyAlignment="1">
      <alignment horizontal="left" vertical="top" wrapText="1"/>
    </xf>
    <xf numFmtId="0" fontId="13" fillId="16" borderId="16"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11" xfId="0" applyFont="1" applyFill="1" applyBorder="1" applyAlignment="1">
      <alignment horizontal="left" vertical="top" wrapText="1"/>
    </xf>
    <xf numFmtId="0" fontId="40" fillId="3" borderId="88" xfId="0" applyFont="1" applyFill="1" applyBorder="1" applyAlignment="1">
      <alignment horizontal="left" vertical="top" wrapText="1"/>
    </xf>
    <xf numFmtId="0" fontId="40" fillId="16" borderId="14" xfId="0" applyFont="1" applyFill="1" applyBorder="1" applyAlignment="1">
      <alignment horizontal="left" vertical="top" wrapText="1"/>
    </xf>
    <xf numFmtId="0" fontId="0" fillId="0" borderId="53" xfId="0" applyFont="1" applyBorder="1" applyAlignment="1">
      <alignment wrapText="1"/>
    </xf>
    <xf numFmtId="0" fontId="40" fillId="16" borderId="11" xfId="0" applyFont="1" applyFill="1" applyBorder="1" applyAlignment="1">
      <alignment horizontal="left" vertical="top" wrapText="1"/>
    </xf>
    <xf numFmtId="0" fontId="54" fillId="16" borderId="97" xfId="0" applyFont="1" applyFill="1" applyBorder="1" applyAlignment="1">
      <alignment horizontal="left" vertical="top" wrapText="1"/>
    </xf>
    <xf numFmtId="0" fontId="5" fillId="0" borderId="99" xfId="0" applyFont="1" applyBorder="1" applyAlignment="1">
      <alignment horizontal="left" wrapText="1"/>
    </xf>
    <xf numFmtId="0" fontId="58" fillId="16" borderId="98" xfId="0" applyFont="1" applyFill="1" applyBorder="1" applyAlignment="1">
      <alignment horizontal="center" vertical="center" wrapText="1"/>
    </xf>
    <xf numFmtId="0" fontId="0" fillId="0" borderId="317" xfId="0" applyBorder="1" applyAlignment="1"/>
    <xf numFmtId="0" fontId="0" fillId="0" borderId="637" xfId="0" applyBorder="1" applyAlignment="1"/>
    <xf numFmtId="0" fontId="40" fillId="16" borderId="246" xfId="0" applyFont="1" applyFill="1" applyBorder="1" applyAlignment="1">
      <alignment horizontal="left" vertical="top" wrapText="1"/>
    </xf>
    <xf numFmtId="0" fontId="40" fillId="3" borderId="246" xfId="0" applyFont="1" applyFill="1" applyBorder="1" applyAlignment="1">
      <alignment horizontal="left" vertical="top" wrapText="1"/>
    </xf>
    <xf numFmtId="0" fontId="9" fillId="3" borderId="246" xfId="0" applyFont="1" applyFill="1" applyBorder="1" applyAlignment="1">
      <alignment horizontal="left" vertical="top" wrapText="1"/>
    </xf>
    <xf numFmtId="0" fontId="40" fillId="16" borderId="362" xfId="0" applyFont="1" applyFill="1" applyBorder="1" applyAlignment="1">
      <alignment horizontal="left" vertical="top" wrapText="1"/>
    </xf>
    <xf numFmtId="0" fontId="40" fillId="3" borderId="245" xfId="0" applyFont="1" applyFill="1" applyBorder="1" applyAlignment="1">
      <alignment horizontal="left" vertical="top" wrapText="1"/>
    </xf>
    <xf numFmtId="0" fontId="11" fillId="16" borderId="245" xfId="0" applyFont="1" applyFill="1" applyBorder="1" applyAlignment="1">
      <alignment horizontal="left" vertical="top" wrapText="1"/>
    </xf>
    <xf numFmtId="0" fontId="2" fillId="0" borderId="92" xfId="0" applyFont="1" applyBorder="1" applyAlignment="1">
      <alignment horizontal="left" vertical="top" wrapText="1"/>
    </xf>
    <xf numFmtId="0" fontId="2" fillId="0" borderId="89" xfId="0" applyFont="1" applyBorder="1" applyAlignment="1">
      <alignment horizontal="left" vertical="top" wrapText="1"/>
    </xf>
    <xf numFmtId="0" fontId="25" fillId="3" borderId="408" xfId="0" applyFont="1" applyFill="1" applyBorder="1" applyAlignment="1">
      <alignment horizontal="center" vertical="center" wrapText="1"/>
    </xf>
    <xf numFmtId="0" fontId="25" fillId="3" borderId="120" xfId="0" applyFont="1" applyFill="1" applyBorder="1" applyAlignment="1">
      <alignment horizontal="center" vertical="center" wrapText="1"/>
    </xf>
    <xf numFmtId="0" fontId="25" fillId="3" borderId="144" xfId="0" applyFont="1" applyFill="1" applyBorder="1" applyAlignment="1">
      <alignment horizontal="center" vertical="center" wrapText="1"/>
    </xf>
    <xf numFmtId="0" fontId="25" fillId="3" borderId="194"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116" xfId="0" applyFont="1" applyFill="1" applyBorder="1" applyAlignment="1">
      <alignment horizontal="center" vertical="center" wrapText="1"/>
    </xf>
    <xf numFmtId="0" fontId="25" fillId="3" borderId="272" xfId="0" applyFont="1" applyFill="1" applyBorder="1" applyAlignment="1">
      <alignment horizontal="center" vertical="center" wrapText="1"/>
    </xf>
    <xf numFmtId="0" fontId="25" fillId="3" borderId="123" xfId="0" applyFont="1" applyFill="1" applyBorder="1" applyAlignment="1">
      <alignment horizontal="center" vertical="center" wrapText="1"/>
    </xf>
    <xf numFmtId="0" fontId="25" fillId="3" borderId="262" xfId="0" applyFont="1" applyFill="1" applyBorder="1" applyAlignment="1">
      <alignment horizontal="center" vertical="center" wrapText="1"/>
    </xf>
    <xf numFmtId="0" fontId="35" fillId="3" borderId="479" xfId="0" applyFont="1" applyFill="1" applyBorder="1" applyAlignment="1">
      <alignment horizontal="center" vertical="center" wrapText="1"/>
    </xf>
    <xf numFmtId="0" fontId="35" fillId="3" borderId="417" xfId="0" applyFont="1" applyFill="1" applyBorder="1" applyAlignment="1">
      <alignment horizontal="center" vertical="center" wrapText="1"/>
    </xf>
    <xf numFmtId="0" fontId="35" fillId="3" borderId="418" xfId="0" applyFont="1" applyFill="1" applyBorder="1" applyAlignment="1">
      <alignment horizontal="center" vertical="center" wrapText="1"/>
    </xf>
    <xf numFmtId="0" fontId="35" fillId="3" borderId="408" xfId="0" applyFont="1" applyFill="1" applyBorder="1" applyAlignment="1">
      <alignment horizontal="center" vertical="center" wrapText="1"/>
    </xf>
    <xf numFmtId="0" fontId="35" fillId="3" borderId="120" xfId="0" applyFont="1" applyFill="1" applyBorder="1" applyAlignment="1">
      <alignment horizontal="center" vertical="center" wrapText="1"/>
    </xf>
    <xf numFmtId="0" fontId="35" fillId="3" borderId="194"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116" xfId="0" applyFont="1" applyFill="1" applyBorder="1" applyAlignment="1">
      <alignment horizontal="center" vertical="center" wrapText="1"/>
    </xf>
    <xf numFmtId="0" fontId="35" fillId="3" borderId="272" xfId="0" applyFont="1" applyFill="1" applyBorder="1" applyAlignment="1">
      <alignment horizontal="center" vertical="center" wrapText="1"/>
    </xf>
    <xf numFmtId="0" fontId="35" fillId="3" borderId="123" xfId="0" applyFont="1" applyFill="1" applyBorder="1" applyAlignment="1">
      <alignment horizontal="center" vertical="center" wrapText="1"/>
    </xf>
    <xf numFmtId="0" fontId="35" fillId="3" borderId="262" xfId="0" applyFont="1" applyFill="1" applyBorder="1" applyAlignment="1">
      <alignment horizontal="center" vertical="center" wrapText="1"/>
    </xf>
    <xf numFmtId="0" fontId="69" fillId="3" borderId="205" xfId="0" applyFont="1" applyFill="1" applyBorder="1" applyAlignment="1">
      <alignment horizontal="center" vertical="center" wrapText="1"/>
    </xf>
    <xf numFmtId="0" fontId="11" fillId="16" borderId="246" xfId="0" applyFont="1" applyFill="1" applyBorder="1" applyAlignment="1">
      <alignment horizontal="left" vertical="top" wrapText="1"/>
    </xf>
    <xf numFmtId="0" fontId="2" fillId="0" borderId="36" xfId="0" applyFont="1" applyBorder="1" applyAlignment="1">
      <alignment horizontal="left" vertical="top" wrapText="1"/>
    </xf>
    <xf numFmtId="0" fontId="2" fillId="0" borderId="33" xfId="0" applyFont="1" applyBorder="1" applyAlignment="1">
      <alignment horizontal="left" vertical="top" wrapText="1"/>
    </xf>
    <xf numFmtId="0" fontId="11" fillId="16" borderId="488" xfId="0" applyFont="1" applyFill="1" applyBorder="1" applyAlignment="1">
      <alignment horizontal="left" vertical="top" wrapText="1"/>
    </xf>
    <xf numFmtId="0" fontId="2" fillId="0" borderId="489" xfId="0" applyFont="1" applyBorder="1" applyAlignment="1">
      <alignment horizontal="left" vertical="top" wrapText="1"/>
    </xf>
    <xf numFmtId="0" fontId="2" fillId="0" borderId="490" xfId="0" applyFont="1" applyBorder="1" applyAlignment="1">
      <alignment horizontal="left" vertical="top" wrapText="1"/>
    </xf>
    <xf numFmtId="0" fontId="40" fillId="16" borderId="491" xfId="0" applyFont="1" applyFill="1" applyBorder="1" applyAlignment="1">
      <alignment horizontal="left" vertical="top" wrapText="1"/>
    </xf>
    <xf numFmtId="0" fontId="0" fillId="0" borderId="489" xfId="0" applyBorder="1" applyAlignment="1">
      <alignment horizontal="left" vertical="top" wrapText="1"/>
    </xf>
    <xf numFmtId="0" fontId="58" fillId="16" borderId="489" xfId="0" applyFont="1" applyFill="1" applyBorder="1" applyAlignment="1">
      <alignment horizontal="center" vertical="center" wrapText="1"/>
    </xf>
    <xf numFmtId="0" fontId="0" fillId="0" borderId="489" xfId="0" applyBorder="1" applyAlignment="1">
      <alignment wrapText="1"/>
    </xf>
    <xf numFmtId="0" fontId="11" fillId="16" borderId="494" xfId="0" applyFont="1" applyFill="1" applyBorder="1" applyAlignment="1">
      <alignment horizontal="left" vertical="top" wrapText="1"/>
    </xf>
    <xf numFmtId="0" fontId="2" fillId="0" borderId="495" xfId="0" applyFont="1" applyBorder="1" applyAlignment="1">
      <alignment horizontal="left" vertical="top" wrapText="1"/>
    </xf>
    <xf numFmtId="0" fontId="2" fillId="0" borderId="496" xfId="0" applyFont="1" applyBorder="1" applyAlignment="1">
      <alignment horizontal="left" vertical="top" wrapText="1"/>
    </xf>
    <xf numFmtId="0" fontId="40" fillId="16" borderId="497" xfId="0" applyFont="1" applyFill="1" applyBorder="1" applyAlignment="1">
      <alignment horizontal="left" vertical="top" wrapText="1"/>
    </xf>
    <xf numFmtId="0" fontId="0" fillId="0" borderId="495" xfId="0" applyBorder="1" applyAlignment="1">
      <alignment horizontal="left" vertical="top" wrapText="1"/>
    </xf>
    <xf numFmtId="0" fontId="58" fillId="16" borderId="495" xfId="0" applyFont="1" applyFill="1" applyBorder="1" applyAlignment="1">
      <alignment horizontal="center" vertical="center" wrapText="1"/>
    </xf>
    <xf numFmtId="0" fontId="0" fillId="0" borderId="495" xfId="0" applyBorder="1" applyAlignment="1">
      <alignment wrapText="1"/>
    </xf>
    <xf numFmtId="0" fontId="100" fillId="27" borderId="119" xfId="0" applyFont="1" applyFill="1" applyBorder="1" applyAlignment="1">
      <alignment horizontal="left" vertical="center" wrapText="1"/>
    </xf>
    <xf numFmtId="0" fontId="101" fillId="0" borderId="120" xfId="0" applyFont="1" applyBorder="1" applyAlignment="1">
      <alignment horizontal="left" vertical="center" wrapText="1"/>
    </xf>
    <xf numFmtId="0" fontId="101" fillId="0" borderId="251" xfId="0" applyFont="1" applyBorder="1" applyAlignment="1">
      <alignment horizontal="left" vertical="center" wrapText="1"/>
    </xf>
    <xf numFmtId="0" fontId="101" fillId="0" borderId="115" xfId="0" applyFont="1" applyBorder="1" applyAlignment="1">
      <alignment vertical="center" wrapText="1"/>
    </xf>
    <xf numFmtId="0" fontId="101" fillId="0" borderId="0" xfId="0" applyFont="1" applyAlignment="1">
      <alignment vertical="center" wrapText="1"/>
    </xf>
    <xf numFmtId="0" fontId="101" fillId="0" borderId="117" xfId="0" applyFont="1" applyBorder="1" applyAlignment="1">
      <alignment vertical="center" wrapText="1"/>
    </xf>
    <xf numFmtId="0" fontId="44" fillId="0" borderId="119" xfId="0" applyFont="1" applyBorder="1" applyAlignment="1">
      <alignment horizontal="center" vertical="center" wrapText="1"/>
    </xf>
    <xf numFmtId="0" fontId="44" fillId="0" borderId="120" xfId="0" applyFont="1" applyBorder="1" applyAlignment="1">
      <alignment horizontal="center" vertical="center" wrapText="1"/>
    </xf>
    <xf numFmtId="0" fontId="44" fillId="0" borderId="251" xfId="0" applyFont="1" applyBorder="1" applyAlignment="1">
      <alignment horizontal="center" vertical="center" wrapText="1"/>
    </xf>
    <xf numFmtId="0" fontId="0" fillId="0" borderId="270" xfId="0" applyBorder="1" applyAlignment="1">
      <alignment vertical="center" wrapText="1"/>
    </xf>
    <xf numFmtId="0" fontId="0" fillId="0" borderId="123" xfId="0" applyBorder="1" applyAlignment="1">
      <alignment vertical="center" wrapText="1"/>
    </xf>
    <xf numFmtId="0" fontId="0" fillId="0" borderId="126" xfId="0" applyBorder="1" applyAlignment="1">
      <alignment vertical="center" wrapText="1"/>
    </xf>
  </cellXfs>
  <cellStyles count="1">
    <cellStyle name="Normal" xfId="0" builtinId="0"/>
  </cellStyles>
  <dxfs count="5470">
    <dxf>
      <font>
        <b val="0"/>
        <strike val="0"/>
        <outline val="0"/>
        <shadow val="0"/>
        <u val="none"/>
        <vertAlign val="baseline"/>
        <sz val="11"/>
        <color theme="0"/>
        <name val="Verdana"/>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medium">
          <color auto="1"/>
        </left>
        <right style="thick">
          <color auto="1"/>
        </right>
        <top style="thin">
          <color auto="1"/>
        </top>
        <bottom style="thin">
          <color auto="1"/>
        </bottom>
      </border>
    </dxf>
    <dxf>
      <font>
        <b val="0"/>
        <strike val="0"/>
        <outline val="0"/>
        <shadow val="0"/>
        <u val="none"/>
        <vertAlign val="baseline"/>
        <sz val="11"/>
        <color theme="0"/>
        <name val="Verdana"/>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medium">
          <color auto="1"/>
        </left>
        <right style="thick">
          <color auto="1"/>
        </right>
        <top style="thin">
          <color auto="1"/>
        </top>
        <bottom style="thin">
          <color auto="1"/>
        </bottom>
      </border>
    </dxf>
    <dxf>
      <font>
        <b val="0"/>
        <strike val="0"/>
        <outline val="0"/>
        <shadow val="0"/>
        <u val="none"/>
        <vertAlign val="baseline"/>
        <sz val="11"/>
        <color theme="0"/>
        <name val="Verdana"/>
        <family val="2"/>
        <scheme val="none"/>
      </font>
      <fill>
        <patternFill patternType="solid">
          <fgColor indexed="64"/>
          <bgColor theme="0"/>
        </patternFill>
      </fill>
      <alignment horizontal="left" vertical="top" textRotation="0" wrapText="1" indent="0" justifyLastLine="0" shrinkToFit="0" readingOrder="0"/>
    </dxf>
    <dxf>
      <border>
        <bottom style="double">
          <color theme="0"/>
        </bottom>
      </border>
    </dxf>
    <dxf>
      <font>
        <strike val="0"/>
        <outline val="0"/>
        <shadow val="0"/>
        <u val="none"/>
        <vertAlign val="baseline"/>
        <sz val="12"/>
        <color theme="1"/>
        <name val="Verdana"/>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1"/>
        <color theme="0"/>
        <name val="Verdana"/>
        <family val="2"/>
        <scheme val="none"/>
      </font>
      <numFmt numFmtId="0" formatCode="General"/>
      <fill>
        <patternFill patternType="solid">
          <fgColor indexed="64"/>
          <bgColor rgb="FFFFC000"/>
        </patternFill>
      </fill>
      <alignment horizontal="left" vertical="top" textRotation="0" wrapText="1" indent="0" justifyLastLine="0" shrinkToFit="0" readingOrder="0"/>
      <border diagonalUp="0" diagonalDown="0" outline="0">
        <left/>
        <right/>
        <top style="thin">
          <color auto="1"/>
        </top>
        <bottom style="thin">
          <color auto="1"/>
        </bottom>
      </border>
    </dxf>
    <dxf>
      <font>
        <b val="0"/>
        <strike val="0"/>
        <outline val="0"/>
        <shadow val="0"/>
        <u val="none"/>
        <vertAlign val="baseline"/>
        <sz val="11"/>
        <color theme="0"/>
        <name val="Verdana"/>
        <family val="2"/>
        <scheme val="none"/>
      </font>
      <fill>
        <patternFill patternType="solid">
          <fgColor indexed="64"/>
          <bgColor rgb="FFFFC000"/>
        </patternFill>
      </fill>
      <alignment horizontal="left" vertical="top" textRotation="0" wrapText="1" indent="0" justifyLastLine="0" shrinkToFit="0" readingOrder="0"/>
    </dxf>
    <dxf>
      <border>
        <bottom style="double">
          <color theme="0"/>
        </bottom>
      </border>
    </dxf>
    <dxf>
      <font>
        <strike val="0"/>
        <outline val="0"/>
        <shadow val="0"/>
        <u val="none"/>
        <vertAlign val="baseline"/>
        <sz val="12"/>
        <color theme="1"/>
        <name val="Verdana"/>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1"/>
        <color theme="1"/>
        <name val="Verdana"/>
        <family val="2"/>
        <scheme val="none"/>
      </font>
      <numFmt numFmtId="0" formatCode="General"/>
      <fill>
        <patternFill patternType="solid">
          <fgColor indexed="64"/>
          <bgColor rgb="FFC8FAAF"/>
        </patternFill>
      </fill>
      <alignment horizontal="left" vertical="top" textRotation="0" wrapText="1" indent="0" justifyLastLine="0" shrinkToFit="0" readingOrder="0"/>
      <border diagonalUp="0" diagonalDown="0" outline="0">
        <left style="medium">
          <color auto="1"/>
        </left>
        <right style="medium">
          <color auto="1"/>
        </right>
        <top style="thin">
          <color auto="1"/>
        </top>
        <bottom style="thin">
          <color auto="1"/>
        </bottom>
      </border>
    </dxf>
    <dxf>
      <font>
        <b val="0"/>
        <strike val="0"/>
        <outline val="0"/>
        <shadow val="0"/>
        <u val="none"/>
        <vertAlign val="baseline"/>
        <sz val="11"/>
        <color theme="0"/>
        <name val="Verdana"/>
        <family val="2"/>
        <scheme val="none"/>
      </font>
      <numFmt numFmtId="0" formatCode="General"/>
      <fill>
        <patternFill patternType="solid">
          <fgColor indexed="64"/>
          <bgColor rgb="FFC8FAAF"/>
        </patternFill>
      </fill>
      <alignment horizontal="left" vertical="top" textRotation="0" wrapText="1" indent="0" justifyLastLine="0" shrinkToFit="0" readingOrder="0"/>
      <border diagonalUp="0" diagonalDown="0" outline="0">
        <left style="medium">
          <color auto="1"/>
        </left>
        <right style="medium">
          <color auto="1"/>
        </right>
        <top style="thin">
          <color auto="1"/>
        </top>
        <bottom style="thin">
          <color auto="1"/>
        </bottom>
      </border>
    </dxf>
    <dxf>
      <font>
        <b val="0"/>
        <strike val="0"/>
        <outline val="0"/>
        <shadow val="0"/>
        <u val="none"/>
        <vertAlign val="baseline"/>
        <sz val="11"/>
        <color theme="0"/>
        <name val="Verdana"/>
        <family val="2"/>
        <scheme val="none"/>
      </font>
      <fill>
        <patternFill patternType="solid">
          <fgColor indexed="64"/>
          <bgColor rgb="FFC8FAAF"/>
        </patternFill>
      </fill>
      <alignment horizontal="left" vertical="top" textRotation="0" wrapText="1" indent="0" justifyLastLine="0" shrinkToFit="0" readingOrder="0"/>
    </dxf>
    <dxf>
      <border>
        <bottom style="double">
          <color theme="0"/>
        </bottom>
      </border>
    </dxf>
    <dxf>
      <font>
        <strike val="0"/>
        <outline val="0"/>
        <shadow val="0"/>
        <u val="none"/>
        <vertAlign val="baseline"/>
        <sz val="12"/>
        <color theme="1"/>
        <name val="Verdana"/>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1"/>
        <color theme="0"/>
        <name val="Verdana"/>
        <family val="2"/>
        <scheme val="none"/>
      </font>
      <numFmt numFmtId="0" formatCode="General"/>
      <fill>
        <patternFill patternType="solid">
          <fgColor rgb="FF000000"/>
          <bgColor rgb="FFBE7800"/>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font>
        <b val="0"/>
        <strike val="0"/>
        <outline val="0"/>
        <shadow val="0"/>
        <u val="none"/>
        <vertAlign val="baseline"/>
        <sz val="11"/>
        <color theme="0"/>
        <name val="Verdana"/>
        <family val="2"/>
        <scheme val="none"/>
      </font>
      <numFmt numFmtId="0" formatCode="General"/>
      <fill>
        <patternFill patternType="solid">
          <fgColor indexed="64"/>
          <bgColor rgb="FF00B050"/>
        </patternFill>
      </fill>
      <alignment horizontal="left" vertical="top" textRotation="0" wrapText="1" indent="0" justifyLastLine="0" shrinkToFit="0" readingOrder="0"/>
      <border diagonalUp="0" diagonalDown="0" outline="0">
        <left/>
        <right/>
        <top style="thin">
          <color auto="1"/>
        </top>
        <bottom style="thin">
          <color auto="1"/>
        </bottom>
      </border>
    </dxf>
    <dxf>
      <font>
        <b val="0"/>
        <strike val="0"/>
        <outline val="0"/>
        <shadow val="0"/>
        <u val="none"/>
        <vertAlign val="baseline"/>
        <sz val="11"/>
        <color theme="0"/>
        <name val="Verdana"/>
        <family val="2"/>
        <scheme val="none"/>
      </font>
      <fill>
        <patternFill patternType="solid">
          <fgColor indexed="64"/>
          <bgColor rgb="FF00B050"/>
        </patternFill>
      </fill>
      <alignment horizontal="left" vertical="top" textRotation="0" wrapText="1" indent="0" justifyLastLine="0" shrinkToFit="0" readingOrder="0"/>
    </dxf>
    <dxf>
      <border>
        <bottom style="double">
          <color theme="0"/>
        </bottom>
      </border>
    </dxf>
    <dxf>
      <font>
        <strike val="0"/>
        <outline val="0"/>
        <shadow val="0"/>
        <u val="none"/>
        <vertAlign val="baseline"/>
        <sz val="12"/>
        <color theme="1"/>
        <name val="Verdana"/>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1"/>
        <color theme="0"/>
        <name val="Verdana"/>
        <family val="2"/>
        <scheme val="none"/>
      </font>
      <numFmt numFmtId="0" formatCode="General"/>
      <fill>
        <patternFill patternType="solid">
          <fgColor indexed="64"/>
          <bgColor rgb="FF00B050"/>
        </patternFill>
      </fill>
      <alignment horizontal="left" vertical="top" textRotation="0" wrapText="1" indent="0" justifyLastLine="0" shrinkToFit="0" readingOrder="0"/>
      <border diagonalUp="0" diagonalDown="0" outline="0">
        <left/>
        <right/>
        <top style="thin">
          <color auto="1"/>
        </top>
        <bottom style="thin">
          <color auto="1"/>
        </bottom>
      </border>
    </dxf>
    <dxf>
      <font>
        <b val="0"/>
        <strike val="0"/>
        <outline val="0"/>
        <shadow val="0"/>
        <u val="none"/>
        <vertAlign val="baseline"/>
        <sz val="11"/>
        <color theme="0"/>
        <name val="Verdana"/>
        <family val="2"/>
        <scheme val="none"/>
      </font>
      <fill>
        <patternFill patternType="solid">
          <fgColor indexed="64"/>
          <bgColor rgb="FF00B050"/>
        </patternFill>
      </fill>
      <alignment horizontal="left" vertical="top" textRotation="0" wrapText="1" indent="0" justifyLastLine="0" shrinkToFit="0" readingOrder="0"/>
    </dxf>
    <dxf>
      <border>
        <bottom style="double">
          <color theme="0"/>
        </bottom>
      </border>
    </dxf>
    <dxf>
      <font>
        <strike val="0"/>
        <outline val="0"/>
        <shadow val="0"/>
        <u val="none"/>
        <vertAlign val="baseline"/>
        <sz val="12"/>
        <color theme="1"/>
        <name val="Verdana"/>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1"/>
        <color theme="0"/>
        <name val="Verdana"/>
        <family val="2"/>
        <scheme val="none"/>
      </font>
      <numFmt numFmtId="0" formatCode="General"/>
      <fill>
        <patternFill patternType="solid">
          <fgColor indexed="64"/>
          <bgColor rgb="FFC8FAAF"/>
        </patternFill>
      </fill>
      <alignment horizontal="left" vertical="top" textRotation="0" wrapText="1" indent="0" justifyLastLine="0" shrinkToFit="0" readingOrder="0"/>
      <border diagonalUp="0" diagonalDown="0">
        <left style="medium">
          <color auto="1"/>
        </left>
        <right style="medium">
          <color auto="1"/>
        </right>
        <top style="thin">
          <color auto="1"/>
        </top>
        <bottom style="thin">
          <color auto="1"/>
        </bottom>
      </border>
    </dxf>
    <dxf>
      <font>
        <b val="0"/>
        <strike val="0"/>
        <outline val="0"/>
        <shadow val="0"/>
        <u val="none"/>
        <vertAlign val="baseline"/>
        <sz val="11"/>
        <color theme="0"/>
        <name val="Verdana"/>
        <family val="2"/>
        <scheme val="none"/>
      </font>
      <numFmt numFmtId="0" formatCode="General"/>
      <fill>
        <patternFill patternType="solid">
          <fgColor indexed="64"/>
          <bgColor rgb="FFC8FAAF"/>
        </patternFill>
      </fill>
      <alignment horizontal="left" vertical="top" textRotation="0" wrapText="1" indent="0" justifyLastLine="0" shrinkToFit="0" readingOrder="0"/>
      <border diagonalUp="0" diagonalDown="0" outline="0">
        <left style="medium">
          <color auto="1"/>
        </left>
        <right style="medium">
          <color auto="1"/>
        </right>
        <top style="thin">
          <color auto="1"/>
        </top>
        <bottom style="thin">
          <color auto="1"/>
        </bottom>
      </border>
    </dxf>
    <dxf>
      <font>
        <b val="0"/>
        <strike val="0"/>
        <outline val="0"/>
        <shadow val="0"/>
        <u val="none"/>
        <vertAlign val="baseline"/>
        <sz val="11"/>
        <color theme="0"/>
        <name val="Verdana"/>
        <family val="2"/>
        <scheme val="none"/>
      </font>
      <numFmt numFmtId="0" formatCode="General"/>
      <fill>
        <patternFill patternType="solid">
          <fgColor indexed="64"/>
          <bgColor rgb="FFC8FAAF"/>
        </patternFill>
      </fill>
      <alignment horizontal="left" vertical="top" textRotation="0" wrapText="1" indent="0" justifyLastLine="0" shrinkToFit="0" readingOrder="0"/>
      <border diagonalUp="0" diagonalDown="0" outline="0">
        <left style="medium">
          <color auto="1"/>
        </left>
        <right style="medium">
          <color auto="1"/>
        </right>
        <top style="thin">
          <color auto="1"/>
        </top>
        <bottom style="thin">
          <color auto="1"/>
        </bottom>
      </border>
    </dxf>
    <dxf>
      <font>
        <b val="0"/>
        <strike val="0"/>
        <outline val="0"/>
        <shadow val="0"/>
        <u val="none"/>
        <vertAlign val="baseline"/>
        <sz val="11"/>
        <color theme="0"/>
        <name val="Verdana"/>
        <family val="2"/>
        <scheme val="none"/>
      </font>
      <numFmt numFmtId="0" formatCode="General"/>
      <fill>
        <patternFill patternType="solid">
          <fgColor indexed="64"/>
          <bgColor rgb="FFC8FAAF"/>
        </patternFill>
      </fill>
      <alignment horizontal="left" vertical="top" textRotation="0" wrapText="1" indent="0" justifyLastLine="0" shrinkToFit="0" readingOrder="0"/>
      <border diagonalUp="0" diagonalDown="0" outline="0">
        <left style="medium">
          <color auto="1"/>
        </left>
        <right style="medium">
          <color auto="1"/>
        </right>
        <top style="thin">
          <color auto="1"/>
        </top>
        <bottom style="thin">
          <color auto="1"/>
        </bottom>
      </border>
    </dxf>
    <dxf>
      <font>
        <b val="0"/>
        <strike val="0"/>
        <outline val="0"/>
        <shadow val="0"/>
        <u val="none"/>
        <vertAlign val="baseline"/>
        <sz val="11"/>
        <color theme="0"/>
        <name val="Verdana"/>
        <family val="2"/>
        <scheme val="none"/>
      </font>
      <numFmt numFmtId="0" formatCode="General"/>
      <fill>
        <patternFill patternType="solid">
          <fgColor indexed="64"/>
          <bgColor rgb="FFC8FAAF"/>
        </patternFill>
      </fill>
      <alignment horizontal="left" vertical="top" textRotation="0" wrapText="1" indent="0" justifyLastLine="0" shrinkToFit="0" readingOrder="0"/>
      <border diagonalUp="0" diagonalDown="0" outline="0">
        <left style="medium">
          <color auto="1"/>
        </left>
        <right style="medium">
          <color auto="1"/>
        </right>
        <top style="thin">
          <color auto="1"/>
        </top>
        <bottom style="thin">
          <color auto="1"/>
        </bottom>
      </border>
    </dxf>
    <dxf>
      <font>
        <b val="0"/>
        <strike val="0"/>
        <outline val="0"/>
        <shadow val="0"/>
        <u val="none"/>
        <vertAlign val="baseline"/>
        <sz val="11"/>
        <color theme="0"/>
        <name val="Verdana"/>
        <family val="2"/>
        <scheme val="none"/>
      </font>
      <fill>
        <patternFill patternType="solid">
          <fgColor indexed="64"/>
          <bgColor rgb="FFC8FAAF"/>
        </patternFill>
      </fill>
      <alignment horizontal="left" vertical="top" textRotation="0" wrapText="1" indent="0" justifyLastLine="0" shrinkToFit="0" readingOrder="0"/>
    </dxf>
    <dxf>
      <border>
        <bottom style="double">
          <color theme="0"/>
        </bottom>
      </border>
    </dxf>
    <dxf>
      <font>
        <strike val="0"/>
        <outline val="0"/>
        <shadow val="0"/>
        <u val="none"/>
        <vertAlign val="baseline"/>
        <sz val="12"/>
        <color theme="1"/>
        <name val="Verdana"/>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1"/>
        <color theme="0"/>
        <name val="Verdana"/>
        <family val="2"/>
        <scheme val="none"/>
      </font>
      <numFmt numFmtId="0" formatCode="General"/>
      <fill>
        <patternFill patternType="solid">
          <fgColor indexed="64"/>
          <bgColor rgb="FF00B050"/>
        </patternFill>
      </fill>
      <alignment horizontal="left" vertical="top" textRotation="0" wrapText="1" indent="0" justifyLastLine="0" shrinkToFit="0" readingOrder="0"/>
      <border diagonalUp="0" diagonalDown="0" outline="0">
        <left/>
        <right/>
        <top style="thin">
          <color auto="1"/>
        </top>
        <bottom style="thin">
          <color auto="1"/>
        </bottom>
      </border>
    </dxf>
    <dxf>
      <font>
        <b val="0"/>
        <strike val="0"/>
        <outline val="0"/>
        <shadow val="0"/>
        <u val="none"/>
        <vertAlign val="baseline"/>
        <sz val="11"/>
        <color theme="0"/>
        <name val="Verdana"/>
        <family val="2"/>
        <scheme val="none"/>
      </font>
      <fill>
        <patternFill patternType="solid">
          <fgColor indexed="64"/>
          <bgColor rgb="FF00B050"/>
        </patternFill>
      </fill>
      <alignment horizontal="left" vertical="top" textRotation="0" wrapText="1" indent="0" justifyLastLine="0" shrinkToFit="0" readingOrder="0"/>
    </dxf>
    <dxf>
      <border>
        <bottom style="double">
          <color theme="0"/>
        </bottom>
      </border>
    </dxf>
    <dxf>
      <font>
        <strike val="0"/>
        <outline val="0"/>
        <shadow val="0"/>
        <u val="none"/>
        <vertAlign val="baseline"/>
        <sz val="12"/>
        <color theme="1"/>
        <name val="Verdana"/>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theme="1"/>
      </font>
      <fill>
        <patternFill>
          <bgColor rgb="FF80808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theme="1"/>
      </font>
      <fill>
        <patternFill>
          <bgColor rgb="FF80808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theme="1"/>
      </font>
      <fill>
        <patternFill>
          <bgColor rgb="FF80808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theme="1"/>
      </font>
      <fill>
        <patternFill>
          <bgColor rgb="FF808080"/>
        </patternFill>
      </fill>
    </dxf>
    <dxf>
      <font>
        <b val="0"/>
        <i val="0"/>
        <color theme="1"/>
      </font>
      <fill>
        <patternFill>
          <bgColor rgb="FF808080"/>
        </patternFill>
      </fill>
    </dxf>
    <dxf>
      <font>
        <b/>
        <i val="0"/>
        <color theme="0"/>
      </font>
      <fill>
        <patternFill>
          <bgColor rgb="FFFF0000"/>
        </patternFill>
      </fill>
    </dxf>
    <dxf>
      <font>
        <b/>
        <i val="0"/>
        <color theme="0"/>
      </font>
      <fill>
        <patternFill>
          <bgColor rgb="FF808080"/>
        </patternFill>
      </fill>
    </dxf>
    <dxf>
      <font>
        <b val="0"/>
        <i val="0"/>
        <color theme="0"/>
      </font>
      <fill>
        <patternFill>
          <bgColor rgb="FFFF0000"/>
        </patternFill>
      </fill>
    </dxf>
    <dxf>
      <font>
        <b/>
        <i val="0"/>
        <color theme="0"/>
      </font>
      <fill>
        <patternFill>
          <bgColor rgb="FF808080"/>
        </patternFill>
      </fill>
    </dxf>
    <dxf>
      <font>
        <b/>
        <i val="0"/>
        <color theme="0"/>
      </font>
      <fill>
        <patternFill>
          <bgColor rgb="FF808080"/>
        </patternFill>
      </fill>
    </dxf>
    <dxf>
      <font>
        <b val="0"/>
        <i val="0"/>
        <color theme="0"/>
      </font>
      <fill>
        <patternFill>
          <bgColor rgb="FFFF0000"/>
        </patternFill>
      </fill>
    </dxf>
    <dxf>
      <font>
        <b/>
        <i val="0"/>
        <color theme="0"/>
      </font>
      <fill>
        <patternFill>
          <bgColor rgb="FF80808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808080"/>
        </patternFill>
      </fill>
    </dxf>
    <dxf>
      <font>
        <b val="0"/>
        <i val="0"/>
        <color theme="0"/>
      </font>
      <fill>
        <patternFill>
          <bgColor rgb="FFFF0000"/>
        </patternFill>
      </fill>
    </dxf>
    <dxf>
      <font>
        <b/>
        <i val="0"/>
        <color theme="0"/>
      </font>
      <fill>
        <patternFill>
          <bgColor rgb="FF808080"/>
        </patternFill>
      </fill>
    </dxf>
    <dxf>
      <font>
        <b/>
        <i val="0"/>
        <color theme="1"/>
      </font>
      <fill>
        <patternFill>
          <bgColor rgb="FFFFD966"/>
        </patternFill>
      </fill>
    </dxf>
    <dxf>
      <font>
        <b val="0"/>
        <i val="0"/>
        <color theme="0"/>
      </font>
      <fill>
        <patternFill>
          <bgColor rgb="FFFF0000"/>
        </patternFill>
      </fill>
    </dxf>
    <dxf>
      <font>
        <b/>
        <i val="0"/>
        <color theme="1"/>
      </font>
      <fill>
        <patternFill>
          <bgColor rgb="FFFFD966"/>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808080"/>
        </patternFill>
      </fill>
    </dxf>
    <dxf>
      <font>
        <b val="0"/>
        <i val="0"/>
        <color theme="0"/>
      </font>
      <fill>
        <patternFill>
          <bgColor rgb="FFFF0000"/>
        </patternFill>
      </fill>
    </dxf>
    <dxf>
      <font>
        <b/>
        <i val="0"/>
        <color theme="0"/>
      </font>
      <fill>
        <patternFill>
          <bgColor rgb="FF808080"/>
        </patternFill>
      </fill>
    </dxf>
    <dxf>
      <font>
        <b/>
        <i val="0"/>
        <color theme="1"/>
      </font>
      <fill>
        <patternFill>
          <bgColor rgb="FFBFBFBF"/>
        </patternFill>
      </fill>
    </dxf>
    <dxf>
      <font>
        <b val="0"/>
        <i val="0"/>
        <color theme="0"/>
      </font>
      <fill>
        <patternFill>
          <bgColor rgb="FFFF0000"/>
        </patternFill>
      </fill>
    </dxf>
    <dxf>
      <font>
        <b/>
        <i val="0"/>
        <color theme="1"/>
      </font>
      <fill>
        <patternFill>
          <bgColor rgb="FFBFBFB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808080"/>
        </patternFill>
      </fill>
    </dxf>
    <dxf>
      <font>
        <b val="0"/>
        <i val="0"/>
        <color theme="0"/>
      </font>
      <fill>
        <patternFill>
          <bgColor rgb="FFFF0000"/>
        </patternFill>
      </fill>
    </dxf>
    <dxf>
      <font>
        <b/>
        <i val="0"/>
        <color theme="0"/>
      </font>
      <fill>
        <patternFill>
          <bgColor rgb="FF808080"/>
        </patternFill>
      </fill>
    </dxf>
    <dxf>
      <font>
        <b/>
        <i val="0"/>
        <color theme="0"/>
      </font>
      <fill>
        <patternFill>
          <bgColor rgb="FFBE7800"/>
        </patternFill>
      </fill>
    </dxf>
    <dxf>
      <font>
        <b val="0"/>
        <i val="0"/>
        <color theme="0"/>
      </font>
      <fill>
        <patternFill>
          <bgColor rgb="FFFF0000"/>
        </patternFill>
      </fill>
    </dxf>
    <dxf>
      <font>
        <b val="0"/>
        <i/>
        <color theme="0"/>
      </font>
      <fill>
        <patternFill>
          <bgColor rgb="FFBE78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BE78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808080"/>
        </patternFill>
      </fill>
    </dxf>
    <dxf>
      <font>
        <b val="0"/>
        <i val="0"/>
        <color theme="0"/>
      </font>
      <fill>
        <patternFill>
          <bgColor rgb="FFFF0000"/>
        </patternFill>
      </fill>
    </dxf>
    <dxf>
      <font>
        <b/>
        <i val="0"/>
        <color theme="0"/>
      </font>
      <fill>
        <patternFill>
          <bgColor rgb="FF808080"/>
        </patternFill>
      </fill>
    </dxf>
    <dxf>
      <font>
        <b/>
        <i val="0"/>
        <color theme="0"/>
      </font>
      <fill>
        <patternFill>
          <bgColor rgb="FF196EC8"/>
        </patternFill>
      </fill>
    </dxf>
    <dxf>
      <font>
        <b/>
        <i val="0"/>
        <color theme="0"/>
      </font>
      <fill>
        <patternFill>
          <bgColor rgb="FF196EC8"/>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808080"/>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1"/>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1"/>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1"/>
      </font>
      <fill>
        <patternFill>
          <bgColor rgb="FFFFE196"/>
        </patternFill>
      </fill>
    </dxf>
    <dxf>
      <font>
        <b/>
        <i val="0"/>
        <color theme="1"/>
      </font>
      <fill>
        <patternFill>
          <bgColor rgb="FFFFE196"/>
        </patternFill>
      </fill>
    </dxf>
    <dxf>
      <font>
        <b/>
        <i val="0"/>
        <color theme="0"/>
      </font>
      <fill>
        <patternFill>
          <bgColor rgb="FFFF00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969696"/>
        </patternFill>
      </fill>
    </dxf>
    <dxf>
      <font>
        <b/>
        <i val="0"/>
        <color theme="0"/>
      </font>
      <fill>
        <patternFill>
          <bgColor rgb="FFBE7800"/>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196EC8"/>
        </patternFill>
      </fill>
    </dxf>
    <dxf>
      <font>
        <b/>
        <i val="0"/>
        <color theme="0"/>
      </font>
      <fill>
        <patternFill>
          <bgColor rgb="FFBE7800"/>
        </patternFill>
      </fill>
    </dxf>
    <dxf>
      <font>
        <b/>
        <i val="0"/>
        <color theme="1"/>
      </font>
      <fill>
        <patternFill>
          <bgColor rgb="FFFFE196"/>
        </patternFill>
      </fill>
    </dxf>
    <dxf>
      <font>
        <b/>
        <i val="0"/>
        <color theme="0"/>
      </font>
      <fill>
        <patternFill>
          <bgColor rgb="FF969696"/>
        </patternFill>
      </fill>
    </dxf>
    <dxf>
      <font>
        <b/>
        <i val="0"/>
        <color theme="0"/>
      </font>
      <fill>
        <patternFill>
          <bgColor rgb="FF196EC8"/>
        </patternFill>
      </fill>
    </dxf>
    <dxf>
      <font>
        <b/>
        <i val="0"/>
        <color theme="1"/>
      </font>
      <fill>
        <patternFill>
          <bgColor rgb="FFFFE196"/>
        </patternFill>
      </fill>
    </dxf>
    <dxf>
      <font>
        <b/>
        <i val="0"/>
        <color theme="0"/>
      </font>
      <fill>
        <patternFill>
          <bgColor rgb="FF969696"/>
        </patternFill>
      </fill>
    </dxf>
    <dxf>
      <font>
        <b/>
        <i val="0"/>
        <color theme="1"/>
      </font>
      <fill>
        <patternFill>
          <bgColor rgb="FFBFBFBF"/>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0"/>
      </font>
      <fill>
        <patternFill>
          <bgColor rgb="FF969696"/>
        </patternFill>
      </fill>
    </dxf>
    <dxf>
      <font>
        <b/>
        <i val="0"/>
        <color theme="1"/>
      </font>
      <fill>
        <patternFill>
          <bgColor rgb="FFFFE196"/>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ill>
        <patternFill>
          <bgColor rgb="FF00B050"/>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FF0000"/>
        </patternFill>
      </fill>
    </dxf>
    <dxf>
      <fill>
        <patternFill>
          <bgColor rgb="FF00B050"/>
        </patternFill>
      </fill>
    </dxf>
    <dxf>
      <font>
        <b val="0"/>
        <i val="0"/>
        <color theme="1"/>
      </font>
      <fill>
        <patternFill>
          <bgColor rgb="FF008C8C"/>
        </patternFill>
      </fill>
    </dxf>
    <dxf>
      <font>
        <b/>
        <i val="0"/>
        <color theme="0"/>
      </font>
      <fill>
        <patternFill>
          <bgColor rgb="FFFF0000"/>
        </patternFill>
      </fill>
    </dxf>
    <dxf>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ill>
        <patternFill>
          <bgColor rgb="FF00B050"/>
        </patternFill>
      </fill>
    </dxf>
    <dxf>
      <font>
        <b val="0"/>
        <i val="0"/>
        <color theme="1"/>
      </font>
      <fill>
        <patternFill>
          <bgColor rgb="FF008C8C"/>
        </patternFill>
      </fill>
    </dxf>
    <dxf>
      <font>
        <b/>
        <i val="0"/>
        <color theme="0"/>
      </font>
      <fill>
        <patternFill>
          <bgColor rgb="FFFF0000"/>
        </patternFill>
      </fill>
    </dxf>
    <dxf>
      <fill>
        <patternFill>
          <bgColor rgb="FF00B050"/>
        </patternFill>
      </fill>
    </dxf>
    <dxf>
      <font>
        <b val="0"/>
        <i val="0"/>
        <color theme="1"/>
      </font>
      <fill>
        <patternFill>
          <bgColor rgb="FF008C8C"/>
        </patternFill>
      </fill>
    </dxf>
    <dxf>
      <font>
        <b/>
        <i val="0"/>
        <color theme="0"/>
      </font>
      <fill>
        <patternFill>
          <bgColor rgb="FFFF0000"/>
        </patternFill>
      </fill>
    </dxf>
    <dxf>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color theme="0"/>
      </font>
      <fill>
        <patternFill>
          <bgColor rgb="FFFF0000"/>
        </patternFill>
      </fill>
    </dxf>
    <dxf>
      <font>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color theme="0"/>
      </font>
      <fill>
        <patternFill>
          <bgColor rgb="FFFF0000"/>
        </patternFill>
      </fill>
    </dxf>
    <dxf>
      <font>
        <color theme="0"/>
      </font>
      <fill>
        <patternFill>
          <bgColor rgb="FF00B050"/>
        </patternFill>
      </fill>
    </dxf>
    <dxf>
      <font>
        <b val="0"/>
        <i val="0"/>
        <color theme="1"/>
      </font>
      <fill>
        <patternFill>
          <bgColor theme="0" tint="-0.499984740745262"/>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color theme="0"/>
      </font>
      <fill>
        <patternFill>
          <bgColor rgb="FFFF0000"/>
        </patternFill>
      </fill>
    </dxf>
    <dxf>
      <font>
        <color theme="0"/>
      </font>
      <fill>
        <patternFill>
          <bgColor rgb="FF00B050"/>
        </patternFill>
      </fill>
    </dxf>
    <dxf>
      <font>
        <b val="0"/>
        <i val="0"/>
        <color theme="1"/>
      </font>
      <fill>
        <patternFill>
          <bgColor theme="0" tint="-0.499984740745262"/>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969696"/>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ill>
        <patternFill>
          <bgColor rgb="FF196EC8"/>
        </patternFill>
      </fill>
    </dxf>
    <dxf>
      <font>
        <b/>
        <i val="0"/>
        <color theme="0"/>
      </font>
      <fill>
        <patternFill>
          <bgColor rgb="FF196EC8"/>
        </patternFill>
      </fill>
    </dxf>
    <dxf>
      <font>
        <b/>
        <i val="0"/>
        <color theme="1"/>
      </font>
      <fill>
        <patternFill>
          <bgColor rgb="FFFFE196"/>
        </patternFill>
      </fill>
    </dxf>
    <dxf>
      <font>
        <b/>
        <i val="0"/>
        <color theme="1"/>
      </font>
      <fill>
        <patternFill>
          <bgColor rgb="FFBFBFBF"/>
        </patternFill>
      </fill>
    </dxf>
    <dxf>
      <font>
        <b/>
        <i val="0"/>
        <color theme="0"/>
      </font>
      <fill>
        <patternFill>
          <bgColor rgb="FF969696"/>
        </patternFill>
      </fill>
    </dxf>
    <dxf>
      <font>
        <b/>
        <i val="0"/>
        <color theme="1"/>
      </font>
      <fill>
        <patternFill>
          <bgColor rgb="FFBFBFBF"/>
        </patternFill>
      </fill>
    </dxf>
    <dxf>
      <font>
        <b/>
        <i val="0"/>
        <color theme="1"/>
      </font>
      <fill>
        <patternFill>
          <bgColor rgb="FFBFBFBF"/>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1"/>
      </font>
      <fill>
        <patternFill>
          <bgColor rgb="FFFFE196"/>
        </patternFill>
      </fill>
    </dxf>
    <dxf>
      <font>
        <b/>
        <i val="0"/>
        <color theme="1"/>
      </font>
      <fill>
        <patternFill>
          <bgColor rgb="FFBFBFBF"/>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196EC8"/>
        </patternFill>
      </fill>
    </dxf>
    <dxf>
      <font>
        <b/>
        <i val="0"/>
        <color theme="0"/>
      </font>
      <fill>
        <patternFill>
          <bgColor rgb="FF196EC8"/>
        </patternFill>
      </fill>
    </dxf>
    <dxf>
      <font>
        <b/>
        <i val="0"/>
        <color theme="1"/>
      </font>
      <fill>
        <patternFill>
          <bgColor rgb="FFFFE196"/>
        </patternFill>
      </fill>
    </dxf>
    <dxf>
      <font>
        <b val="0"/>
        <i/>
        <color theme="1"/>
      </font>
      <fill>
        <patternFill>
          <bgColor rgb="FFBFBFBF"/>
        </patternFill>
      </fill>
    </dxf>
    <dxf>
      <font>
        <b/>
        <i val="0"/>
        <color theme="0"/>
      </font>
      <fill>
        <patternFill>
          <bgColor rgb="FFFF0000"/>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0"/>
      </font>
      <fill>
        <patternFill>
          <bgColor rgb="FFBE7800"/>
        </patternFill>
      </fill>
    </dxf>
    <dxf>
      <font>
        <b/>
        <i val="0"/>
        <color theme="0"/>
      </font>
      <fill>
        <patternFill>
          <bgColor rgb="FF969696"/>
        </patternFill>
      </fill>
    </dxf>
    <dxf>
      <font>
        <b/>
        <i val="0"/>
        <color theme="0"/>
      </font>
      <fill>
        <patternFill>
          <bgColor rgb="FFFF0000"/>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196EC8"/>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0"/>
      </font>
      <fill>
        <patternFill>
          <bgColor rgb="FFBE7800"/>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BFBFBF"/>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1"/>
      </font>
      <fill>
        <patternFill>
          <bgColor rgb="FFFFE1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i val="0"/>
        <color theme="0"/>
      </font>
      <fill>
        <patternFill>
          <bgColor rgb="FF969696"/>
        </patternFill>
      </fill>
    </dxf>
    <dxf>
      <font>
        <b val="0"/>
        <i val="0"/>
        <color theme="0"/>
      </font>
      <fill>
        <patternFill>
          <bgColor rgb="FF196EC8"/>
        </patternFill>
      </fill>
    </dxf>
    <dxf>
      <font>
        <b val="0"/>
        <i val="0"/>
        <color theme="0"/>
      </font>
      <fill>
        <patternFill>
          <bgColor rgb="FFBE7800"/>
        </patternFill>
      </fill>
    </dxf>
    <dxf>
      <font>
        <b val="0"/>
        <i val="0"/>
        <color theme="1"/>
      </font>
      <fill>
        <patternFill>
          <bgColor rgb="FFBFBFBF"/>
        </patternFill>
      </fill>
    </dxf>
    <dxf>
      <font>
        <b val="0"/>
        <i val="0"/>
        <color theme="1"/>
      </font>
      <fill>
        <patternFill>
          <bgColor rgb="FFFFE196"/>
        </patternFill>
      </fill>
    </dxf>
    <dxf>
      <font>
        <b val="0"/>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9B2841"/>
        </patternFill>
      </fill>
    </dxf>
    <dxf>
      <font>
        <b/>
        <i val="0"/>
        <color theme="0"/>
      </font>
      <fill>
        <patternFill>
          <bgColor rgb="FFD75573"/>
        </patternFill>
      </fill>
    </dxf>
    <dxf>
      <font>
        <b/>
        <i val="0"/>
        <color theme="0"/>
      </font>
      <fill>
        <patternFill>
          <bgColor rgb="FF0564E1"/>
        </patternFill>
      </fill>
    </dxf>
    <dxf>
      <font>
        <b/>
        <i val="0"/>
        <color theme="0"/>
      </font>
      <fill>
        <patternFill>
          <bgColor rgb="FF378CFA"/>
        </patternFill>
      </fill>
    </dxf>
    <dxf>
      <font>
        <b/>
        <i val="0"/>
        <color theme="1"/>
      </font>
      <fill>
        <patternFill>
          <bgColor rgb="FFE68C00"/>
        </patternFill>
      </fill>
    </dxf>
    <dxf>
      <font>
        <b/>
        <i val="0"/>
        <color theme="1"/>
      </font>
      <fill>
        <patternFill>
          <bgColor rgb="FFFFBE50"/>
        </patternFill>
      </fill>
    </dxf>
    <dxf>
      <font>
        <b/>
        <i val="0"/>
        <color theme="0"/>
      </font>
      <fill>
        <patternFill>
          <bgColor rgb="FFC80000"/>
        </patternFill>
      </fill>
    </dxf>
    <dxf>
      <font>
        <b/>
        <i val="0"/>
        <color theme="1"/>
      </font>
      <fill>
        <patternFill>
          <bgColor rgb="FFFF5A5A"/>
        </patternFill>
      </fill>
    </dxf>
    <dxf>
      <font>
        <b/>
        <i val="0"/>
        <color theme="0"/>
      </font>
      <fill>
        <patternFill>
          <bgColor rgb="FF808080"/>
        </patternFill>
      </fill>
    </dxf>
    <dxf>
      <font>
        <b/>
        <i val="0"/>
        <color theme="1"/>
      </font>
      <fill>
        <patternFill>
          <bgColor rgb="FFBFBFBF"/>
        </patternFill>
      </fill>
    </dxf>
    <dxf>
      <font>
        <b/>
        <i val="0"/>
        <color theme="1"/>
      </font>
      <fill>
        <patternFill>
          <bgColor rgb="FF008C8C"/>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196EC8"/>
        </patternFill>
      </fill>
    </dxf>
    <dxf>
      <font>
        <b/>
        <i val="0"/>
        <color theme="0"/>
      </font>
      <fill>
        <patternFill>
          <bgColor rgb="FFBE7800"/>
        </patternFill>
      </fill>
    </dxf>
    <dxf>
      <font>
        <b/>
        <i val="0"/>
        <color theme="1"/>
      </font>
      <fill>
        <patternFill>
          <bgColor rgb="FFBFBFBF"/>
        </patternFill>
      </fill>
    </dxf>
    <dxf>
      <font>
        <b/>
        <i val="0"/>
        <color theme="1"/>
      </font>
      <fill>
        <patternFill>
          <bgColor rgb="FFFFE191"/>
        </patternFill>
      </fill>
    </dxf>
    <dxf>
      <font>
        <b/>
        <i val="0"/>
        <color theme="0"/>
      </font>
      <fill>
        <patternFill>
          <bgColor rgb="FF969696"/>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b/>
        <i val="0"/>
        <color theme="0"/>
      </font>
      <fill>
        <patternFill>
          <bgColor rgb="FFFF0000"/>
        </patternFill>
      </fill>
    </dxf>
    <dxf>
      <fill>
        <patternFill>
          <bgColor rgb="FF00B050"/>
        </patternFill>
      </fill>
    </dxf>
    <dxf>
      <font>
        <b val="0"/>
        <i val="0"/>
        <color theme="1"/>
      </font>
      <fill>
        <patternFill>
          <bgColor rgb="FF008C8C"/>
        </patternFill>
      </fill>
    </dxf>
    <dxf>
      <font>
        <b/>
        <i val="0"/>
        <color theme="0"/>
      </font>
      <fill>
        <patternFill>
          <bgColor rgb="FFFF0000"/>
        </patternFill>
      </fill>
    </dxf>
    <dxf>
      <font>
        <b/>
        <i val="0"/>
        <color theme="0"/>
      </font>
      <fill>
        <patternFill>
          <bgColor rgb="FF00B050"/>
        </patternFill>
      </fill>
    </dxf>
    <dxf>
      <font>
        <b val="0"/>
        <i val="0"/>
        <color theme="1"/>
      </font>
      <fill>
        <patternFill>
          <bgColor rgb="FF008C8C"/>
        </patternFill>
      </fill>
    </dxf>
    <dxf>
      <font>
        <color theme="0"/>
      </font>
      <fill>
        <patternFill>
          <bgColor rgb="FFFF0000"/>
        </patternFill>
      </fill>
    </dxf>
    <dxf>
      <font>
        <color theme="0"/>
      </font>
      <fill>
        <patternFill>
          <bgColor rgb="FF00B050"/>
        </patternFill>
      </fill>
    </dxf>
    <dxf>
      <font>
        <b val="0"/>
        <i val="0"/>
        <color theme="1"/>
      </font>
      <fill>
        <patternFill>
          <bgColor rgb="FF008C8C"/>
        </patternFill>
      </fill>
    </dxf>
    <dxf>
      <font>
        <color theme="0"/>
      </font>
      <fill>
        <patternFill>
          <bgColor rgb="FFFF0000"/>
        </patternFill>
      </fill>
    </dxf>
    <dxf>
      <font>
        <color theme="0"/>
      </font>
      <fill>
        <patternFill>
          <bgColor rgb="FF00B050"/>
        </patternFill>
      </fill>
    </dxf>
    <dxf>
      <font>
        <b val="0"/>
        <i val="0"/>
        <color theme="1"/>
      </font>
      <fill>
        <patternFill>
          <bgColor theme="0" tint="-0.499984740745262"/>
        </patternFill>
      </fill>
    </dxf>
    <dxf>
      <font>
        <color theme="0"/>
      </font>
      <fill>
        <patternFill>
          <bgColor rgb="FFFF0000"/>
        </patternFill>
      </fill>
    </dxf>
    <dxf>
      <font>
        <color theme="0"/>
      </font>
      <fill>
        <patternFill>
          <bgColor rgb="FF00B050"/>
        </patternFill>
      </fill>
    </dxf>
    <dxf>
      <font>
        <b val="0"/>
        <i val="0"/>
        <color theme="1"/>
      </font>
      <fill>
        <patternFill>
          <bgColor theme="0" tint="-0.499984740745262"/>
        </patternFill>
      </fill>
    </dxf>
    <dxf>
      <font>
        <color theme="0"/>
      </font>
      <fill>
        <patternFill>
          <bgColor rgb="FFFF0000"/>
        </patternFill>
      </fill>
    </dxf>
    <dxf>
      <font>
        <color theme="0"/>
      </font>
      <fill>
        <patternFill>
          <bgColor rgb="FF00B050"/>
        </patternFill>
      </fill>
    </dxf>
    <dxf>
      <font>
        <b val="0"/>
        <i val="0"/>
        <color theme="1"/>
      </font>
      <fill>
        <patternFill>
          <bgColor theme="0" tint="-0.499984740745262"/>
        </patternFill>
      </fill>
    </dxf>
    <dxf>
      <font>
        <color theme="0"/>
      </font>
      <fill>
        <patternFill>
          <bgColor rgb="FFFF0000"/>
        </patternFill>
      </fill>
    </dxf>
    <dxf>
      <font>
        <color theme="0"/>
      </font>
      <fill>
        <patternFill>
          <bgColor rgb="FF00B050"/>
        </patternFill>
      </fill>
    </dxf>
    <dxf>
      <font>
        <b val="0"/>
        <i val="0"/>
        <color theme="1"/>
      </font>
      <fill>
        <patternFill>
          <bgColor theme="0" tint="-0.499984740745262"/>
        </patternFill>
      </fill>
    </dxf>
    <dxf>
      <font>
        <color theme="0"/>
      </font>
      <fill>
        <patternFill>
          <bgColor rgb="FFFF0000"/>
        </patternFill>
      </fill>
    </dxf>
    <dxf>
      <font>
        <color theme="0"/>
      </font>
      <fill>
        <patternFill>
          <bgColor rgb="FF00B050"/>
        </patternFill>
      </fill>
    </dxf>
    <dxf>
      <font>
        <b val="0"/>
        <i val="0"/>
        <color theme="1"/>
      </font>
      <fill>
        <patternFill>
          <bgColor theme="0" tint="-0.499984740745262"/>
        </patternFill>
      </fill>
    </dxf>
    <dxf>
      <font>
        <color theme="0"/>
      </font>
      <fill>
        <patternFill>
          <bgColor rgb="FFFF0000"/>
        </patternFill>
      </fill>
    </dxf>
    <dxf>
      <font>
        <color theme="0"/>
      </font>
      <fill>
        <patternFill>
          <bgColor rgb="FF00B050"/>
        </patternFill>
      </fill>
    </dxf>
    <dxf>
      <font>
        <b val="0"/>
        <i val="0"/>
        <color theme="1"/>
      </font>
      <fill>
        <patternFill>
          <bgColor theme="0" tint="-0.499984740745262"/>
        </patternFill>
      </fill>
    </dxf>
    <dxf>
      <font>
        <color theme="0"/>
      </font>
      <fill>
        <patternFill>
          <bgColor rgb="FFFF0000"/>
        </patternFill>
      </fill>
    </dxf>
    <dxf>
      <font>
        <color theme="0"/>
      </font>
      <fill>
        <patternFill>
          <bgColor rgb="FF00B050"/>
        </patternFill>
      </fill>
    </dxf>
    <dxf>
      <font>
        <b val="0"/>
        <i val="0"/>
        <color theme="1"/>
      </font>
      <fill>
        <patternFill>
          <bgColor theme="0" tint="-0.499984740745262"/>
        </patternFill>
      </fill>
    </dxf>
    <dxf>
      <font>
        <color theme="0"/>
      </font>
      <fill>
        <patternFill>
          <bgColor rgb="FFFF0000"/>
        </patternFill>
      </fill>
    </dxf>
    <dxf>
      <font>
        <color theme="0"/>
      </font>
      <fill>
        <patternFill>
          <bgColor rgb="FF00B050"/>
        </patternFill>
      </fill>
    </dxf>
    <dxf>
      <font>
        <b val="0"/>
        <i val="0"/>
        <color theme="1"/>
      </font>
      <fill>
        <patternFill>
          <bgColor theme="0" tint="-0.499984740745262"/>
        </patternFill>
      </fill>
    </dxf>
    <dxf>
      <font>
        <color theme="0"/>
      </font>
      <fill>
        <patternFill>
          <bgColor rgb="FFFF0000"/>
        </patternFill>
      </fill>
    </dxf>
    <dxf>
      <font>
        <color theme="0"/>
      </font>
      <fill>
        <patternFill>
          <bgColor rgb="FF00B050"/>
        </patternFill>
      </fill>
    </dxf>
    <dxf>
      <font>
        <b val="0"/>
        <i val="0"/>
        <color theme="1"/>
      </font>
      <fill>
        <patternFill>
          <bgColor theme="0" tint="-0.499984740745262"/>
        </patternFill>
      </fill>
    </dxf>
    <dxf>
      <font>
        <b/>
        <i val="0"/>
        <color theme="0"/>
      </font>
      <fill>
        <patternFill>
          <bgColor rgb="FFFF0000"/>
        </patternFill>
      </fill>
    </dxf>
  </dxfs>
  <tableStyles count="0" defaultTableStyle="TableStyleMedium2" defaultPivotStyle="PivotStyleLight16"/>
  <colors>
    <mruColors>
      <color rgb="FF00823C"/>
      <color rgb="FFC8FAAF"/>
      <color rgb="FFF4B084"/>
      <color rgb="FFFFD966"/>
      <color rgb="FFBFBFBF"/>
      <color rgb="FFBE7800"/>
      <color rgb="FF808080"/>
      <color rgb="FF196EC8"/>
      <color rgb="FF00D2D2"/>
      <color rgb="FFFF9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AECBEAA-B97E-4393-9ECD-B7DA274D1262}" autoFormatId="16" applyNumberFormats="0" applyBorderFormats="0" applyFontFormats="0" applyPatternFormats="0" applyAlignmentFormats="0" applyWidthHeightFormats="0">
  <queryTableRefresh nextId="2">
    <queryTableFields count="1">
      <queryTableField id="1" name="Column1" tableColumnId="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 xr16:uid="{99F21C0C-187F-4C16-A9A2-02283A2637CE}" autoFormatId="16" applyNumberFormats="0" applyBorderFormats="0" applyFontFormats="0" applyPatternFormats="0" applyAlignmentFormats="0" applyWidthHeightFormats="0">
  <queryTableRefresh nextId="6" unboundColumnsRight="4">
    <queryTableFields count="5">
      <queryTableField id="1" name="Column1" tableColumnId="1"/>
      <queryTableField id="2" dataBound="0" tableColumnId="2"/>
      <queryTableField id="3" dataBound="0" tableColumnId="3"/>
      <queryTableField id="4" dataBound="0" tableColumnId="4"/>
      <queryTableField id="5" dataBound="0" tableColumnId="5"/>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3" connectionId="3" xr16:uid="{5EE8892C-DFF5-4FBF-B723-F9846B2449C4}" autoFormatId="16" applyNumberFormats="0" applyBorderFormats="0" applyFontFormats="0" applyPatternFormats="0" applyAlignmentFormats="0" applyWidthHeightFormats="0">
  <queryTableRefresh nextId="2">
    <queryTableFields count="1">
      <queryTableField id="1" name="Column1" tableColumnId="1"/>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4" connectionId="4" xr16:uid="{9C063EB6-64D2-48A1-9E3C-D1AF3D336789}" autoFormatId="16" applyNumberFormats="0" applyBorderFormats="0" applyFontFormats="0" applyPatternFormats="0" applyAlignmentFormats="0" applyWidthHeightFormats="0">
  <queryTableRefresh nextId="3" unboundColumnsRight="1">
    <queryTableFields count="2">
      <queryTableField id="1" name="Column1" tableColumnId="1"/>
      <queryTableField id="2" dataBound="0" tableColumnId="2"/>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5" connectionId="5" xr16:uid="{CBB7F9E9-495D-45FC-B98A-3FB0DF914239}" autoFormatId="16" applyNumberFormats="0" applyBorderFormats="0" applyFontFormats="0" applyPatternFormats="0" applyAlignmentFormats="0" applyWidthHeightFormats="0">
  <queryTableRefresh nextId="3" unboundColumnsRight="1">
    <queryTableFields count="2">
      <queryTableField id="1" name="Column1" tableColumnId="1"/>
      <queryTableField id="2" dataBound="0" tableColumnId="2"/>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6" connectionId="6" xr16:uid="{274B92A2-684D-48DE-9928-94D7443192C2}" autoFormatId="16" applyNumberFormats="0" applyBorderFormats="0" applyFontFormats="0" applyPatternFormats="0" applyAlignmentFormats="0" applyWidthHeightFormats="0">
  <queryTableRefresh nextId="2">
    <queryTableFields count="1">
      <queryTableField id="1" name="Column1" tableColumnId="1"/>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7" connectionId="7" xr16:uid="{61C4ABC4-4C64-4E8B-89FA-C02B5A9BAE8F}" autoFormatId="16" applyNumberFormats="0" applyBorderFormats="0" applyFontFormats="0" applyPatternFormats="0" applyAlignmentFormats="0" applyWidthHeightFormats="0">
  <queryTableRefresh nextId="3" unboundColumnsRight="1">
    <queryTableFields count="2">
      <queryTableField id="1" name="Column1" tableColumnId="1"/>
      <queryTableField id="2" dataBound="0"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B18BD5-F37B-4267-998F-806DC8D7F0D4}" name="Table1_2" displayName="Table1_2" ref="B3:B123" tableType="queryTable" totalsRowShown="0" headerRowDxfId="34" dataDxfId="32" headerRowBorderDxfId="33">
  <autoFilter ref="B3:B123" xr:uid="{07362DA5-D4AD-4D1A-B744-5BFDBE12DED4}"/>
  <sortState xmlns:xlrd2="http://schemas.microsoft.com/office/spreadsheetml/2017/richdata2" ref="B4:B10">
    <sortCondition ref="B3:B10"/>
  </sortState>
  <tableColumns count="1">
    <tableColumn id="1" xr3:uid="{9D5522D2-5258-474E-9B11-AD8B27189969}" uniqueName="1" name="TA Scenario" queryTableFieldId="1" dataDxfId="3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20A508B-F0AD-448B-8DEB-3A572AE72901}" name="Table1_26" displayName="Table1_26" ref="C3:G61" tableType="queryTable" totalsRowShown="0" headerRowDxfId="30" dataDxfId="28" headerRowBorderDxfId="29">
  <autoFilter ref="C3:G61" xr:uid="{B89F6DDD-0698-43D4-84F1-DE15AE97C6F4}"/>
  <sortState xmlns:xlrd2="http://schemas.microsoft.com/office/spreadsheetml/2017/richdata2" ref="C4:F61">
    <sortCondition ref="F5"/>
  </sortState>
  <tableColumns count="5">
    <tableColumn id="1" xr3:uid="{AFAE3763-B430-465A-9E17-9FF8CBD420FA}" uniqueName="1" name="TA Role" queryTableFieldId="1" dataDxfId="27"/>
    <tableColumn id="2" xr3:uid="{75D923C4-B22A-44F6-BF77-A615AB8F471E}" uniqueName="2" name="Other Participants                  (NOT ports)" queryTableFieldId="2" dataDxfId="26"/>
    <tableColumn id="3" xr3:uid="{157A8755-1AD3-46E7-8D34-94794AE33552}" uniqueName="3" name="Project Role" queryTableFieldId="3" dataDxfId="25"/>
    <tableColumn id="4" xr3:uid="{A756A38D-C3DE-4C59-AEC0-524F00E8F489}" uniqueName="4" name="TEN-T corridor" queryTableFieldId="4" dataDxfId="24"/>
    <tableColumn id="5" xr3:uid="{0CBD7EB0-1B55-4E5A-BD4F-8401655F7A8F}" uniqueName="5" name="17 UNSDG's by WPSP Focus Areas" queryTableFieldId="5" dataDxfId="2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8BCD145-1BD6-486D-88F3-7A058D54377A}" name="Table1_27" displayName="Table1_27" ref="H3:H15" tableType="queryTable" totalsRowShown="0" headerRowDxfId="22" dataDxfId="20" headerRowBorderDxfId="21">
  <autoFilter ref="H3:H15" xr:uid="{602B4ADD-3E6E-40F5-B8CD-B1D48265E823}"/>
  <sortState xmlns:xlrd2="http://schemas.microsoft.com/office/spreadsheetml/2017/richdata2" ref="H4:H15">
    <sortCondition ref="H3:H15"/>
  </sortState>
  <tableColumns count="1">
    <tableColumn id="1" xr3:uid="{018D1178-33BA-4976-B2C6-09F7627FBD03}" uniqueName="1" name="5 WPSP Focus Areas" queryTableFieldId="1" dataDxfId="19"/>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DA0B532-A95B-4BC0-A32C-4E0CA85A1B0D}" name="Table1_28" displayName="Table1_28" ref="I3:J98" tableType="queryTable" totalsRowShown="0" headerRowDxfId="18" dataDxfId="16" headerRowBorderDxfId="17">
  <autoFilter ref="I3:J98" xr:uid="{4EA8BF13-8BEE-4187-913D-8B5AB60FFF56}"/>
  <sortState xmlns:xlrd2="http://schemas.microsoft.com/office/spreadsheetml/2017/richdata2" ref="I4:I18">
    <sortCondition ref="I3:I18"/>
  </sortState>
  <tableColumns count="2">
    <tableColumn id="1" xr3:uid="{33E47F22-3B51-4EA5-8979-98600AD45286}" uniqueName="1" name="10 AIVP Agenda 2030 Goals" queryTableFieldId="1" dataDxfId="15"/>
    <tableColumn id="2" xr3:uid="{E8372688-7259-446C-AFC1-03F0DA7439BE}" uniqueName="2" name="PoF TOPICS (targets)" queryTableFieldId="2" dataDxfId="14"/>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4DB6623-7561-4C02-837E-608285AE7E17}" name="Table1_29" displayName="Table1_29" ref="K3:L72" tableType="queryTable" totalsRowShown="0" headerRowDxfId="13" dataDxfId="11" headerRowBorderDxfId="12">
  <autoFilter ref="K3:L72" xr:uid="{A60D111B-5272-4856-A4E6-56D102E45B58}"/>
  <sortState xmlns:xlrd2="http://schemas.microsoft.com/office/spreadsheetml/2017/richdata2" ref="K4:K22">
    <sortCondition ref="K3:K22"/>
  </sortState>
  <tableColumns count="2">
    <tableColumn id="1" xr3:uid="{97042353-D9DF-4C6F-BBB2-381860995CDA}" uniqueName="1" name="17 PoF High-Level Strategic Objectives related to UNSDG's or subgoals" queryTableFieldId="1" dataDxfId="10"/>
    <tableColumn id="2" xr3:uid="{04F28C41-AFF0-48FF-B026-4393CD8148D2}" uniqueName="2" name="Qualit./Quantit. KPI measurement as per PCI related to HLSO/WPSP/SDG" queryTableFieldId="2" dataDxfId="9"/>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928A442-A5BE-49FB-A555-CA2783706272}" name="Table1_210" displayName="Table1_210" ref="M3:M123" tableType="queryTable" totalsRowShown="0" headerRowDxfId="8" dataDxfId="6" headerRowBorderDxfId="7">
  <autoFilter ref="M3:M123" xr:uid="{C86D6C67-99B3-4537-8A7A-951751432B37}"/>
  <sortState xmlns:xlrd2="http://schemas.microsoft.com/office/spreadsheetml/2017/richdata2" ref="M4:M123">
    <sortCondition ref="M3:M123"/>
  </sortState>
  <tableColumns count="1">
    <tableColumn id="1" xr3:uid="{CBA44255-F415-4A52-9BD1-999D319BB1EC}" uniqueName="1" name="PoF Tactical Objectives" queryTableFieldId="1" dataDxfId="5"/>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7358137-2037-4BEB-B6E9-9DDF741DB7A5}" name="Table1_211" displayName="Table1_211" ref="N3:O123" tableType="queryTable" totalsRowShown="0" headerRowDxfId="4" dataDxfId="2" headerRowBorderDxfId="3">
  <autoFilter ref="N3:O123" xr:uid="{4F9A5864-0009-42E9-85AE-6C89FA1E55CE}"/>
  <sortState xmlns:xlrd2="http://schemas.microsoft.com/office/spreadsheetml/2017/richdata2" ref="N4:N123">
    <sortCondition ref="N3:N123"/>
  </sortState>
  <tableColumns count="2">
    <tableColumn id="1" xr3:uid="{C1EC302C-EB6E-4AD7-BF76-2CD036AB3E45}" uniqueName="1" name="PoF Measures" queryTableFieldId="1" dataDxfId="1"/>
    <tableColumn id="2" xr3:uid="{D8142337-9BF7-4BE6-8B5E-1881F08F123A}" uniqueName="2" name="Sustainability UNSDG's as per                            5 WPSP Focus Areas" queryTableFieldId="2"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7.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62D5-5946-423B-88F1-0E0FA73720CB}">
  <dimension ref="A1:AV100"/>
  <sheetViews>
    <sheetView tabSelected="1" zoomScale="80" zoomScaleNormal="80" workbookViewId="0">
      <selection sqref="A1:A2"/>
    </sheetView>
  </sheetViews>
  <sheetFormatPr defaultRowHeight="14.25" x14ac:dyDescent="0.2"/>
  <cols>
    <col min="1" max="1" width="5.7109375" style="2" customWidth="1"/>
    <col min="2" max="5" width="45.7109375" style="2" customWidth="1"/>
    <col min="6" max="6" width="5" style="2" customWidth="1"/>
    <col min="7" max="7" width="35.7109375" style="2" customWidth="1"/>
    <col min="8" max="8" width="40.7109375" style="2" customWidth="1"/>
    <col min="9" max="9" width="35.7109375" style="2" customWidth="1"/>
    <col min="10" max="13" width="10.7109375" style="2" customWidth="1"/>
    <col min="14" max="14" width="5" style="2" customWidth="1"/>
    <col min="15" max="15" width="24.28515625" style="2" customWidth="1"/>
    <col min="16" max="16" width="20.42578125" style="2" customWidth="1"/>
    <col min="17" max="19" width="14.7109375" style="2" customWidth="1"/>
    <col min="20" max="20" width="15.7109375" style="2" customWidth="1"/>
    <col min="21" max="21" width="26.140625" style="2" customWidth="1"/>
    <col min="22" max="22" width="14.7109375" style="2" customWidth="1"/>
    <col min="23" max="25" width="12.7109375" style="2" customWidth="1"/>
    <col min="26" max="26" width="9.140625" style="2"/>
    <col min="27" max="27" width="22.140625" style="2" customWidth="1"/>
    <col min="28" max="28" width="14.7109375" style="2" customWidth="1"/>
    <col min="29" max="31" width="12.7109375" style="2" customWidth="1"/>
    <col min="32" max="16384" width="9.140625" style="2"/>
  </cols>
  <sheetData>
    <row r="1" spans="1:48" ht="20.100000000000001" customHeight="1" thickTop="1" x14ac:dyDescent="0.2">
      <c r="A1" s="1349" t="s">
        <v>1417</v>
      </c>
      <c r="B1" s="1342" t="s">
        <v>1462</v>
      </c>
      <c r="C1" s="1343"/>
      <c r="D1" s="1343"/>
      <c r="E1" s="1344"/>
      <c r="F1" s="128"/>
      <c r="G1" s="1462" t="s">
        <v>1521</v>
      </c>
      <c r="H1" s="1469" t="s">
        <v>1523</v>
      </c>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row>
    <row r="2" spans="1:48" ht="20.100000000000001" customHeight="1" x14ac:dyDescent="0.2">
      <c r="A2" s="1350"/>
      <c r="B2" s="1345"/>
      <c r="C2" s="1345"/>
      <c r="D2" s="1345"/>
      <c r="E2" s="1346"/>
      <c r="F2" s="128"/>
      <c r="G2" s="1463"/>
      <c r="H2" s="1470"/>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row>
    <row r="3" spans="1:48" ht="20.100000000000001" customHeight="1" x14ac:dyDescent="0.2">
      <c r="A3" s="1482">
        <v>60</v>
      </c>
      <c r="B3" s="1345"/>
      <c r="C3" s="1345"/>
      <c r="D3" s="1345"/>
      <c r="E3" s="1346"/>
      <c r="F3" s="128"/>
      <c r="G3" s="1464">
        <v>3.9</v>
      </c>
      <c r="H3" s="1470"/>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row>
    <row r="4" spans="1:48" ht="20.100000000000001" customHeight="1" thickBot="1" x14ac:dyDescent="0.25">
      <c r="A4" s="1483"/>
      <c r="B4" s="1347"/>
      <c r="C4" s="1347"/>
      <c r="D4" s="1347"/>
      <c r="E4" s="1348"/>
      <c r="F4" s="128"/>
      <c r="G4" s="1465"/>
      <c r="H4" s="1471"/>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row>
    <row r="5" spans="1:48" ht="9.9499999999999993" customHeight="1" thickTop="1" thickBot="1" x14ac:dyDescent="0.25">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row>
    <row r="6" spans="1:48" ht="42" customHeight="1" thickTop="1" thickBot="1" x14ac:dyDescent="0.25">
      <c r="A6" s="131" t="s">
        <v>981</v>
      </c>
      <c r="B6" s="1380" t="s">
        <v>987</v>
      </c>
      <c r="C6" s="1381"/>
      <c r="D6" s="1381"/>
      <c r="E6" s="1382"/>
      <c r="F6" s="128"/>
      <c r="G6" s="1397" t="s">
        <v>998</v>
      </c>
      <c r="H6" s="1381"/>
      <c r="I6" s="1381"/>
      <c r="J6" s="1381"/>
      <c r="K6" s="1381"/>
      <c r="L6" s="1381"/>
      <c r="M6" s="1382"/>
      <c r="N6" s="128"/>
      <c r="O6" s="1397" t="s">
        <v>992</v>
      </c>
      <c r="P6" s="1381"/>
      <c r="Q6" s="1381"/>
      <c r="R6" s="1381"/>
      <c r="S6" s="1382"/>
      <c r="T6" s="128"/>
      <c r="U6" s="659" t="s">
        <v>1199</v>
      </c>
      <c r="V6" s="660" t="s">
        <v>1053</v>
      </c>
      <c r="W6" s="661" t="s">
        <v>1054</v>
      </c>
      <c r="X6" s="662"/>
      <c r="Y6" s="663"/>
      <c r="Z6" s="128"/>
      <c r="AA6" s="659" t="s">
        <v>1254</v>
      </c>
      <c r="AB6" s="660" t="s">
        <v>1053</v>
      </c>
      <c r="AC6" s="661" t="s">
        <v>1054</v>
      </c>
      <c r="AD6" s="662"/>
      <c r="AE6" s="663"/>
      <c r="AF6" s="128"/>
      <c r="AG6" s="128"/>
      <c r="AH6" s="128"/>
      <c r="AI6" s="128"/>
      <c r="AJ6" s="128"/>
      <c r="AK6" s="128"/>
      <c r="AL6" s="128"/>
      <c r="AM6" s="128"/>
      <c r="AN6" s="128"/>
      <c r="AO6" s="128"/>
      <c r="AP6" s="128"/>
      <c r="AQ6" s="128"/>
      <c r="AR6" s="128"/>
      <c r="AS6" s="128"/>
      <c r="AT6" s="128"/>
      <c r="AU6" s="128"/>
      <c r="AV6" s="128"/>
    </row>
    <row r="7" spans="1:48" ht="32.1" customHeight="1" thickTop="1" x14ac:dyDescent="0.2">
      <c r="A7" s="1401" t="s">
        <v>1408</v>
      </c>
      <c r="B7" s="1402"/>
      <c r="C7" s="1402"/>
      <c r="D7" s="1402"/>
      <c r="E7" s="1403"/>
      <c r="F7" s="128"/>
      <c r="G7" s="123" t="s">
        <v>1514</v>
      </c>
      <c r="H7" s="669" t="s">
        <v>994</v>
      </c>
      <c r="I7" s="124" t="s">
        <v>997</v>
      </c>
      <c r="J7" s="1317" t="s">
        <v>1099</v>
      </c>
      <c r="K7" s="1407"/>
      <c r="L7" s="1407"/>
      <c r="M7" s="1408"/>
      <c r="N7" s="294"/>
      <c r="O7" s="86" t="s">
        <v>1024</v>
      </c>
      <c r="P7" s="1371" t="s">
        <v>988</v>
      </c>
      <c r="Q7" s="1253"/>
      <c r="R7" s="1253"/>
      <c r="S7" s="1375"/>
      <c r="T7" s="128"/>
      <c r="U7" s="127" t="s">
        <v>993</v>
      </c>
      <c r="V7" s="309" t="s">
        <v>1062</v>
      </c>
      <c r="W7" s="325">
        <v>0</v>
      </c>
      <c r="X7" s="311">
        <v>32</v>
      </c>
      <c r="Y7" s="312">
        <v>96</v>
      </c>
      <c r="Z7" s="128"/>
      <c r="AA7" s="86" t="s">
        <v>1024</v>
      </c>
      <c r="AB7" s="793" t="s">
        <v>1056</v>
      </c>
      <c r="AC7" s="633">
        <v>244</v>
      </c>
      <c r="AD7" s="634">
        <v>176</v>
      </c>
      <c r="AE7" s="635">
        <v>132</v>
      </c>
      <c r="AF7" s="128"/>
      <c r="AG7" s="128"/>
      <c r="AH7" s="128"/>
      <c r="AI7" s="128"/>
      <c r="AJ7" s="128"/>
      <c r="AK7" s="128"/>
      <c r="AL7" s="128"/>
      <c r="AM7" s="128"/>
      <c r="AN7" s="128"/>
      <c r="AO7" s="128"/>
      <c r="AP7" s="128"/>
      <c r="AQ7" s="128"/>
      <c r="AR7" s="128"/>
      <c r="AS7" s="128"/>
      <c r="AT7" s="128"/>
      <c r="AU7" s="128"/>
      <c r="AV7" s="128"/>
    </row>
    <row r="8" spans="1:48" ht="32.1" customHeight="1" thickBot="1" x14ac:dyDescent="0.25">
      <c r="A8" s="1404"/>
      <c r="B8" s="1405"/>
      <c r="C8" s="1405"/>
      <c r="D8" s="1405"/>
      <c r="E8" s="1406"/>
      <c r="F8" s="128"/>
      <c r="G8" s="74" t="s">
        <v>1251</v>
      </c>
      <c r="H8" s="134" t="s">
        <v>1010</v>
      </c>
      <c r="I8" s="73" t="s">
        <v>1279</v>
      </c>
      <c r="J8" s="1409" t="s">
        <v>1050</v>
      </c>
      <c r="K8" s="1363"/>
      <c r="L8" s="1363"/>
      <c r="M8" s="1364"/>
      <c r="N8" s="294"/>
      <c r="O8" s="100" t="s">
        <v>1025</v>
      </c>
      <c r="P8" s="1379" t="s">
        <v>1034</v>
      </c>
      <c r="Q8" s="1238"/>
      <c r="R8" s="1238"/>
      <c r="S8" s="1296"/>
      <c r="T8" s="128"/>
      <c r="U8" s="74" t="s">
        <v>995</v>
      </c>
      <c r="V8" s="308" t="s">
        <v>1063</v>
      </c>
      <c r="W8" s="318">
        <v>255</v>
      </c>
      <c r="X8" s="314">
        <v>0</v>
      </c>
      <c r="Y8" s="315">
        <v>0</v>
      </c>
      <c r="Z8" s="128"/>
      <c r="AA8" s="100" t="s">
        <v>1025</v>
      </c>
      <c r="AB8" s="794" t="s">
        <v>1057</v>
      </c>
      <c r="AC8" s="636">
        <v>0</v>
      </c>
      <c r="AD8" s="637">
        <v>130</v>
      </c>
      <c r="AE8" s="638">
        <v>60</v>
      </c>
      <c r="AF8" s="128"/>
      <c r="AG8" s="128"/>
      <c r="AH8" s="128"/>
      <c r="AI8" s="128"/>
      <c r="AJ8" s="128"/>
      <c r="AK8" s="128"/>
      <c r="AL8" s="128"/>
      <c r="AM8" s="128"/>
      <c r="AN8" s="128"/>
      <c r="AO8" s="128"/>
      <c r="AP8" s="128"/>
      <c r="AQ8" s="128"/>
      <c r="AR8" s="128"/>
      <c r="AS8" s="128"/>
      <c r="AT8" s="128"/>
      <c r="AU8" s="128"/>
      <c r="AV8" s="128"/>
    </row>
    <row r="9" spans="1:48" ht="32.1" customHeight="1" x14ac:dyDescent="0.2">
      <c r="A9" s="1333" t="s">
        <v>1519</v>
      </c>
      <c r="B9" s="1334"/>
      <c r="C9" s="1334"/>
      <c r="D9" s="1334"/>
      <c r="E9" s="1335"/>
      <c r="F9" s="128"/>
      <c r="G9" s="75" t="s">
        <v>1252</v>
      </c>
      <c r="H9" s="134" t="s">
        <v>1013</v>
      </c>
      <c r="I9" s="88" t="s">
        <v>999</v>
      </c>
      <c r="J9" s="1276" t="s">
        <v>1138</v>
      </c>
      <c r="K9" s="1363"/>
      <c r="L9" s="1363"/>
      <c r="M9" s="1364"/>
      <c r="N9" s="294"/>
      <c r="O9" s="101" t="s">
        <v>1026</v>
      </c>
      <c r="P9" s="1410" t="s">
        <v>1035</v>
      </c>
      <c r="Q9" s="1238"/>
      <c r="R9" s="1238"/>
      <c r="S9" s="1296"/>
      <c r="T9" s="128"/>
      <c r="U9" s="75" t="s">
        <v>1384</v>
      </c>
      <c r="V9" s="308" t="s">
        <v>1064</v>
      </c>
      <c r="W9" s="318">
        <v>255</v>
      </c>
      <c r="X9" s="314">
        <v>255</v>
      </c>
      <c r="Y9" s="315">
        <v>0</v>
      </c>
      <c r="Z9" s="128"/>
      <c r="AA9" s="101" t="s">
        <v>1026</v>
      </c>
      <c r="AB9" s="794" t="s">
        <v>1058</v>
      </c>
      <c r="AC9" s="636">
        <v>0</v>
      </c>
      <c r="AD9" s="637">
        <v>176</v>
      </c>
      <c r="AE9" s="638">
        <v>80</v>
      </c>
      <c r="AF9" s="128"/>
      <c r="AG9" s="128"/>
      <c r="AH9" s="128"/>
      <c r="AI9" s="128"/>
      <c r="AJ9" s="128"/>
      <c r="AK9" s="128"/>
      <c r="AL9" s="128"/>
      <c r="AM9" s="128"/>
      <c r="AN9" s="128"/>
      <c r="AO9" s="128"/>
      <c r="AP9" s="128"/>
      <c r="AQ9" s="128"/>
      <c r="AR9" s="128"/>
      <c r="AS9" s="128"/>
      <c r="AT9" s="128"/>
      <c r="AU9" s="128"/>
      <c r="AV9" s="128"/>
    </row>
    <row r="10" spans="1:48" ht="32.1" customHeight="1" x14ac:dyDescent="0.2">
      <c r="A10" s="1336"/>
      <c r="B10" s="1337"/>
      <c r="C10" s="1337"/>
      <c r="D10" s="1337"/>
      <c r="E10" s="1338"/>
      <c r="F10" s="128"/>
      <c r="G10" s="76" t="s">
        <v>996</v>
      </c>
      <c r="H10" s="134" t="s">
        <v>1012</v>
      </c>
      <c r="I10" s="87" t="s">
        <v>1000</v>
      </c>
      <c r="J10" s="1276" t="s">
        <v>1139</v>
      </c>
      <c r="K10" s="1363"/>
      <c r="L10" s="1363"/>
      <c r="M10" s="1364"/>
      <c r="N10" s="294"/>
      <c r="O10" s="102" t="s">
        <v>1027</v>
      </c>
      <c r="P10" s="1411" t="s">
        <v>1036</v>
      </c>
      <c r="Q10" s="1238"/>
      <c r="R10" s="1238"/>
      <c r="S10" s="1296"/>
      <c r="T10" s="128"/>
      <c r="U10" s="76" t="s">
        <v>996</v>
      </c>
      <c r="V10" s="308" t="s">
        <v>1064</v>
      </c>
      <c r="W10" s="318">
        <v>128</v>
      </c>
      <c r="X10" s="314">
        <v>128</v>
      </c>
      <c r="Y10" s="315">
        <v>128</v>
      </c>
      <c r="Z10" s="128"/>
      <c r="AA10" s="102" t="s">
        <v>1027</v>
      </c>
      <c r="AB10" s="794" t="s">
        <v>1059</v>
      </c>
      <c r="AC10" s="636">
        <v>200</v>
      </c>
      <c r="AD10" s="637">
        <v>250</v>
      </c>
      <c r="AE10" s="638">
        <v>175</v>
      </c>
      <c r="AF10" s="128"/>
      <c r="AG10" s="128"/>
      <c r="AH10" s="128"/>
      <c r="AI10" s="128"/>
      <c r="AJ10" s="128"/>
      <c r="AK10" s="128"/>
      <c r="AL10" s="128"/>
      <c r="AM10" s="128"/>
      <c r="AN10" s="128"/>
      <c r="AO10" s="128"/>
      <c r="AP10" s="128"/>
      <c r="AQ10" s="128"/>
      <c r="AR10" s="128"/>
      <c r="AS10" s="128"/>
      <c r="AT10" s="128"/>
      <c r="AU10" s="128"/>
      <c r="AV10" s="128"/>
    </row>
    <row r="11" spans="1:48" ht="32.1" customHeight="1" x14ac:dyDescent="0.2">
      <c r="A11" s="1336"/>
      <c r="B11" s="1337"/>
      <c r="C11" s="1337"/>
      <c r="D11" s="1337"/>
      <c r="E11" s="1338"/>
      <c r="F11" s="128"/>
      <c r="G11" s="77" t="s">
        <v>0</v>
      </c>
      <c r="H11" s="134" t="s">
        <v>1014</v>
      </c>
      <c r="I11" s="87" t="s">
        <v>1002</v>
      </c>
      <c r="J11" s="1276" t="s">
        <v>1140</v>
      </c>
      <c r="K11" s="1363"/>
      <c r="L11" s="1363"/>
      <c r="M11" s="1364"/>
      <c r="N11" s="294"/>
      <c r="O11" s="103" t="s">
        <v>1028</v>
      </c>
      <c r="P11" s="1295" t="s">
        <v>1037</v>
      </c>
      <c r="Q11" s="1238"/>
      <c r="R11" s="1238"/>
      <c r="S11" s="1296"/>
      <c r="T11" s="128"/>
      <c r="U11" s="77" t="s">
        <v>0</v>
      </c>
      <c r="V11" s="308" t="s">
        <v>1065</v>
      </c>
      <c r="W11" s="318">
        <v>255</v>
      </c>
      <c r="X11" s="314">
        <v>255</v>
      </c>
      <c r="Y11" s="315">
        <v>255</v>
      </c>
      <c r="Z11" s="128"/>
      <c r="AA11" s="103" t="s">
        <v>1028</v>
      </c>
      <c r="AB11" s="794" t="s">
        <v>1060</v>
      </c>
      <c r="AC11" s="636">
        <v>0</v>
      </c>
      <c r="AD11" s="637">
        <v>140</v>
      </c>
      <c r="AE11" s="638">
        <v>140</v>
      </c>
      <c r="AF11" s="128"/>
      <c r="AG11" s="128"/>
      <c r="AH11" s="128"/>
      <c r="AI11" s="128"/>
      <c r="AJ11" s="128"/>
      <c r="AK11" s="128"/>
      <c r="AL11" s="128"/>
      <c r="AM11" s="128"/>
      <c r="AN11" s="128"/>
      <c r="AO11" s="128"/>
      <c r="AP11" s="128"/>
      <c r="AQ11" s="128"/>
      <c r="AR11" s="128"/>
      <c r="AS11" s="128"/>
      <c r="AT11" s="128"/>
      <c r="AU11" s="128"/>
      <c r="AV11" s="128"/>
    </row>
    <row r="12" spans="1:48" ht="32.1" customHeight="1" thickBot="1" x14ac:dyDescent="0.25">
      <c r="A12" s="1336"/>
      <c r="B12" s="1337"/>
      <c r="C12" s="1337"/>
      <c r="D12" s="1337"/>
      <c r="E12" s="1338"/>
      <c r="F12" s="128"/>
      <c r="G12" s="78" t="s">
        <v>1</v>
      </c>
      <c r="H12" s="134" t="s">
        <v>1016</v>
      </c>
      <c r="I12" s="87" t="s">
        <v>1004</v>
      </c>
      <c r="J12" s="1276" t="s">
        <v>1141</v>
      </c>
      <c r="K12" s="1363"/>
      <c r="L12" s="1363"/>
      <c r="M12" s="1364"/>
      <c r="N12" s="294"/>
      <c r="O12" s="104" t="s">
        <v>1029</v>
      </c>
      <c r="P12" s="1297" t="s">
        <v>1038</v>
      </c>
      <c r="Q12" s="1298"/>
      <c r="R12" s="1298"/>
      <c r="S12" s="1299"/>
      <c r="T12" s="128"/>
      <c r="U12" s="78" t="s">
        <v>1</v>
      </c>
      <c r="V12" s="308" t="s">
        <v>1066</v>
      </c>
      <c r="W12" s="318">
        <v>146</v>
      </c>
      <c r="X12" s="314">
        <v>208</v>
      </c>
      <c r="Y12" s="315">
        <v>80</v>
      </c>
      <c r="Z12" s="128"/>
      <c r="AA12" s="104" t="s">
        <v>1029</v>
      </c>
      <c r="AB12" s="794" t="s">
        <v>1061</v>
      </c>
      <c r="AC12" s="636">
        <v>0</v>
      </c>
      <c r="AD12" s="637">
        <v>210</v>
      </c>
      <c r="AE12" s="638">
        <v>210</v>
      </c>
      <c r="AF12" s="128"/>
      <c r="AG12" s="128"/>
      <c r="AH12" s="128"/>
      <c r="AI12" s="128"/>
      <c r="AJ12" s="128"/>
      <c r="AK12" s="128"/>
      <c r="AL12" s="128"/>
      <c r="AM12" s="128"/>
      <c r="AN12" s="128"/>
      <c r="AO12" s="128"/>
      <c r="AP12" s="128"/>
      <c r="AQ12" s="128"/>
      <c r="AR12" s="128"/>
      <c r="AS12" s="128"/>
      <c r="AT12" s="128"/>
      <c r="AU12" s="128"/>
      <c r="AV12" s="128"/>
    </row>
    <row r="13" spans="1:48" ht="32.1" customHeight="1" thickBot="1" x14ac:dyDescent="0.25">
      <c r="A13" s="1398" t="s">
        <v>1415</v>
      </c>
      <c r="B13" s="1399"/>
      <c r="C13" s="1399"/>
      <c r="D13" s="1399"/>
      <c r="E13" s="1400"/>
      <c r="F13" s="128"/>
      <c r="G13" s="79" t="s">
        <v>17</v>
      </c>
      <c r="H13" s="134" t="s">
        <v>1019</v>
      </c>
      <c r="I13" s="87" t="s">
        <v>1003</v>
      </c>
      <c r="J13" s="1276" t="s">
        <v>1142</v>
      </c>
      <c r="K13" s="1363"/>
      <c r="L13" s="1363"/>
      <c r="M13" s="1364"/>
      <c r="N13" s="294"/>
      <c r="O13" s="105" t="s">
        <v>1030</v>
      </c>
      <c r="P13" s="1368" t="s">
        <v>1039</v>
      </c>
      <c r="Q13" s="1238"/>
      <c r="R13" s="1238"/>
      <c r="S13" s="1296"/>
      <c r="T13" s="128"/>
      <c r="U13" s="79" t="s">
        <v>17</v>
      </c>
      <c r="V13" s="308" t="s">
        <v>1066</v>
      </c>
      <c r="W13" s="318">
        <v>0</v>
      </c>
      <c r="X13" s="314">
        <v>176</v>
      </c>
      <c r="Y13" s="315">
        <v>80</v>
      </c>
      <c r="Z13" s="128"/>
      <c r="AA13" s="105" t="s">
        <v>1030</v>
      </c>
      <c r="AB13" s="794" t="s">
        <v>1062</v>
      </c>
      <c r="AC13" s="636">
        <v>0</v>
      </c>
      <c r="AD13" s="637">
        <v>32</v>
      </c>
      <c r="AE13" s="638">
        <v>96</v>
      </c>
      <c r="AF13" s="128"/>
      <c r="AG13" s="128"/>
      <c r="AH13" s="128"/>
      <c r="AI13" s="128"/>
      <c r="AJ13" s="128"/>
      <c r="AK13" s="128"/>
      <c r="AL13" s="128"/>
      <c r="AM13" s="128"/>
      <c r="AN13" s="128"/>
      <c r="AO13" s="128"/>
      <c r="AP13" s="128"/>
      <c r="AQ13" s="128"/>
      <c r="AR13" s="128"/>
      <c r="AS13" s="128"/>
      <c r="AT13" s="128"/>
      <c r="AU13" s="128"/>
      <c r="AV13" s="128"/>
    </row>
    <row r="14" spans="1:48" ht="32.1" customHeight="1" thickTop="1" x14ac:dyDescent="0.2">
      <c r="A14" s="132">
        <v>1</v>
      </c>
      <c r="B14" s="1308" t="s">
        <v>1528</v>
      </c>
      <c r="C14" s="1309"/>
      <c r="D14" s="1309"/>
      <c r="E14" s="1310"/>
      <c r="F14" s="128"/>
      <c r="G14" s="80" t="s">
        <v>402</v>
      </c>
      <c r="H14" s="134" t="s">
        <v>1047</v>
      </c>
      <c r="I14" s="89" t="s">
        <v>1005</v>
      </c>
      <c r="J14" s="1276" t="s">
        <v>1143</v>
      </c>
      <c r="K14" s="1363"/>
      <c r="L14" s="1363"/>
      <c r="M14" s="1364"/>
      <c r="N14" s="294"/>
      <c r="O14" s="106" t="s">
        <v>1031</v>
      </c>
      <c r="P14" s="1369" t="s">
        <v>1040</v>
      </c>
      <c r="Q14" s="1238"/>
      <c r="R14" s="1238"/>
      <c r="S14" s="1296"/>
      <c r="T14" s="128"/>
      <c r="U14" s="80" t="s">
        <v>402</v>
      </c>
      <c r="V14" s="308" t="s">
        <v>1067</v>
      </c>
      <c r="W14" s="318">
        <v>25</v>
      </c>
      <c r="X14" s="314">
        <v>110</v>
      </c>
      <c r="Y14" s="315">
        <v>200</v>
      </c>
      <c r="Z14" s="128"/>
      <c r="AA14" s="106" t="s">
        <v>1031</v>
      </c>
      <c r="AB14" s="794" t="s">
        <v>1063</v>
      </c>
      <c r="AC14" s="636">
        <v>255</v>
      </c>
      <c r="AD14" s="637">
        <v>0</v>
      </c>
      <c r="AE14" s="638">
        <v>0</v>
      </c>
      <c r="AF14" s="128"/>
      <c r="AG14" s="128"/>
      <c r="AH14" s="128"/>
      <c r="AI14" s="128"/>
      <c r="AJ14" s="128"/>
      <c r="AK14" s="128"/>
      <c r="AL14" s="128"/>
      <c r="AM14" s="128"/>
      <c r="AN14" s="128"/>
      <c r="AO14" s="128"/>
      <c r="AP14" s="128"/>
      <c r="AQ14" s="128"/>
      <c r="AR14" s="128"/>
      <c r="AS14" s="128"/>
      <c r="AT14" s="128"/>
      <c r="AU14" s="128"/>
      <c r="AV14" s="128"/>
    </row>
    <row r="15" spans="1:48" ht="32.1" customHeight="1" x14ac:dyDescent="0.2">
      <c r="A15" s="1389">
        <f>+A14+1</f>
        <v>2</v>
      </c>
      <c r="B15" s="1311" t="s">
        <v>1529</v>
      </c>
      <c r="C15" s="1312"/>
      <c r="D15" s="1312"/>
      <c r="E15" s="1313"/>
      <c r="F15" s="128"/>
      <c r="G15" s="81" t="s">
        <v>1020</v>
      </c>
      <c r="H15" s="134" t="s">
        <v>1046</v>
      </c>
      <c r="I15" s="90" t="s">
        <v>1006</v>
      </c>
      <c r="J15" s="1276" t="s">
        <v>1144</v>
      </c>
      <c r="K15" s="1363"/>
      <c r="L15" s="1363"/>
      <c r="M15" s="1364"/>
      <c r="N15" s="294"/>
      <c r="O15" s="107" t="s">
        <v>1032</v>
      </c>
      <c r="P15" s="1370" t="s">
        <v>1041</v>
      </c>
      <c r="Q15" s="1238"/>
      <c r="R15" s="1238"/>
      <c r="S15" s="1296"/>
      <c r="T15" s="128"/>
      <c r="U15" s="81" t="s">
        <v>1020</v>
      </c>
      <c r="V15" s="308" t="s">
        <v>1068</v>
      </c>
      <c r="W15" s="318">
        <v>190</v>
      </c>
      <c r="X15" s="314">
        <v>120</v>
      </c>
      <c r="Y15" s="315">
        <v>0</v>
      </c>
      <c r="Z15" s="128"/>
      <c r="AA15" s="107" t="s">
        <v>1032</v>
      </c>
      <c r="AB15" s="794" t="s">
        <v>1064</v>
      </c>
      <c r="AC15" s="636">
        <v>255</v>
      </c>
      <c r="AD15" s="637">
        <v>255</v>
      </c>
      <c r="AE15" s="638">
        <v>0</v>
      </c>
      <c r="AF15" s="128"/>
      <c r="AG15" s="128"/>
      <c r="AH15" s="128"/>
      <c r="AI15" s="128"/>
      <c r="AJ15" s="128"/>
      <c r="AK15" s="128"/>
      <c r="AL15" s="128"/>
      <c r="AM15" s="128"/>
      <c r="AN15" s="128"/>
      <c r="AO15" s="128"/>
      <c r="AP15" s="128"/>
      <c r="AQ15" s="128"/>
      <c r="AR15" s="128"/>
      <c r="AS15" s="128"/>
      <c r="AT15" s="128"/>
      <c r="AU15" s="128"/>
      <c r="AV15" s="128"/>
    </row>
    <row r="16" spans="1:48" ht="32.1" customHeight="1" x14ac:dyDescent="0.2">
      <c r="A16" s="1429"/>
      <c r="B16" s="1432"/>
      <c r="C16" s="1433"/>
      <c r="D16" s="1433"/>
      <c r="E16" s="1434"/>
      <c r="F16" s="128"/>
      <c r="G16" s="83" t="s">
        <v>1021</v>
      </c>
      <c r="H16" s="134" t="s">
        <v>1045</v>
      </c>
      <c r="I16" s="87" t="s">
        <v>1001</v>
      </c>
      <c r="J16" s="1276" t="s">
        <v>1145</v>
      </c>
      <c r="K16" s="1363"/>
      <c r="L16" s="1363"/>
      <c r="M16" s="1364"/>
      <c r="N16" s="294"/>
      <c r="O16" s="604" t="s">
        <v>1258</v>
      </c>
      <c r="P16" s="1376" t="s">
        <v>1042</v>
      </c>
      <c r="Q16" s="1377"/>
      <c r="R16" s="1377"/>
      <c r="S16" s="1378"/>
      <c r="T16" s="128"/>
      <c r="U16" s="83" t="s">
        <v>1021</v>
      </c>
      <c r="V16" s="308" t="s">
        <v>1069</v>
      </c>
      <c r="W16" s="318">
        <v>191</v>
      </c>
      <c r="X16" s="314">
        <v>191</v>
      </c>
      <c r="Y16" s="315">
        <v>191</v>
      </c>
      <c r="Z16" s="128"/>
      <c r="AA16" s="605" t="s">
        <v>1258</v>
      </c>
      <c r="AB16" s="794" t="s">
        <v>1071</v>
      </c>
      <c r="AC16" s="636">
        <v>128</v>
      </c>
      <c r="AD16" s="637">
        <v>128</v>
      </c>
      <c r="AE16" s="638">
        <v>128</v>
      </c>
      <c r="AF16" s="128"/>
      <c r="AG16" s="128"/>
      <c r="AH16" s="128"/>
      <c r="AI16" s="128"/>
      <c r="AJ16" s="128"/>
      <c r="AK16" s="128"/>
      <c r="AL16" s="128"/>
      <c r="AM16" s="128"/>
      <c r="AN16" s="128"/>
      <c r="AO16" s="128"/>
      <c r="AP16" s="128"/>
      <c r="AQ16" s="128"/>
      <c r="AR16" s="128"/>
      <c r="AS16" s="128"/>
      <c r="AT16" s="128"/>
      <c r="AU16" s="128"/>
      <c r="AV16" s="128"/>
    </row>
    <row r="17" spans="1:48" ht="32.1" customHeight="1" x14ac:dyDescent="0.2">
      <c r="A17" s="1429"/>
      <c r="B17" s="1432"/>
      <c r="C17" s="1433"/>
      <c r="D17" s="1433"/>
      <c r="E17" s="1434"/>
      <c r="F17" s="128"/>
      <c r="G17" s="84" t="s">
        <v>1022</v>
      </c>
      <c r="H17" s="134" t="s">
        <v>1044</v>
      </c>
      <c r="I17" s="87" t="s">
        <v>1051</v>
      </c>
      <c r="J17" s="1276" t="s">
        <v>1146</v>
      </c>
      <c r="K17" s="1363"/>
      <c r="L17" s="1363"/>
      <c r="M17" s="1364"/>
      <c r="N17" s="294"/>
      <c r="O17" s="316" t="s">
        <v>1033</v>
      </c>
      <c r="P17" s="1332" t="s">
        <v>1043</v>
      </c>
      <c r="Q17" s="1238"/>
      <c r="R17" s="1238"/>
      <c r="S17" s="1296"/>
      <c r="T17" s="128"/>
      <c r="U17" s="84" t="s">
        <v>1022</v>
      </c>
      <c r="V17" s="308" t="s">
        <v>1070</v>
      </c>
      <c r="W17" s="318">
        <v>255</v>
      </c>
      <c r="X17" s="314">
        <v>225</v>
      </c>
      <c r="Y17" s="315">
        <v>150</v>
      </c>
      <c r="Z17" s="128"/>
      <c r="AA17" s="316" t="s">
        <v>1033</v>
      </c>
      <c r="AB17" s="308" t="s">
        <v>1065</v>
      </c>
      <c r="AC17" s="313">
        <v>128</v>
      </c>
      <c r="AD17" s="314">
        <v>128</v>
      </c>
      <c r="AE17" s="315">
        <v>128</v>
      </c>
      <c r="AF17" s="128"/>
      <c r="AG17" s="128"/>
      <c r="AH17" s="128"/>
      <c r="AI17" s="128"/>
      <c r="AJ17" s="128"/>
      <c r="AK17" s="128"/>
      <c r="AL17" s="128"/>
      <c r="AM17" s="128"/>
      <c r="AN17" s="128"/>
      <c r="AO17" s="128"/>
      <c r="AP17" s="128"/>
      <c r="AQ17" s="128"/>
      <c r="AR17" s="128"/>
      <c r="AS17" s="128"/>
      <c r="AT17" s="128"/>
      <c r="AU17" s="128"/>
      <c r="AV17" s="128"/>
    </row>
    <row r="18" spans="1:48" ht="32.1" customHeight="1" x14ac:dyDescent="0.2">
      <c r="A18" s="1429"/>
      <c r="B18" s="1432"/>
      <c r="C18" s="1433"/>
      <c r="D18" s="1433"/>
      <c r="E18" s="1434"/>
      <c r="F18" s="128"/>
      <c r="G18" s="85" t="s">
        <v>1023</v>
      </c>
      <c r="H18" s="134" t="s">
        <v>1048</v>
      </c>
      <c r="I18" s="89" t="s">
        <v>1007</v>
      </c>
      <c r="J18" s="1276" t="s">
        <v>1147</v>
      </c>
      <c r="K18" s="1363"/>
      <c r="L18" s="1363"/>
      <c r="M18" s="1364"/>
      <c r="N18" s="294"/>
      <c r="O18" s="632" t="s">
        <v>1257</v>
      </c>
      <c r="P18" s="1383" t="s">
        <v>1259</v>
      </c>
      <c r="Q18" s="1384"/>
      <c r="R18" s="1384"/>
      <c r="S18" s="1385"/>
      <c r="T18" s="128"/>
      <c r="U18" s="85" t="s">
        <v>1023</v>
      </c>
      <c r="V18" s="308" t="s">
        <v>1071</v>
      </c>
      <c r="W18" s="318">
        <v>150</v>
      </c>
      <c r="X18" s="314">
        <v>150</v>
      </c>
      <c r="Y18" s="315">
        <v>150</v>
      </c>
      <c r="Z18" s="128"/>
      <c r="AA18" s="632" t="s">
        <v>1257</v>
      </c>
      <c r="AB18" s="795" t="s">
        <v>1256</v>
      </c>
      <c r="AC18" s="313">
        <v>217</v>
      </c>
      <c r="AD18" s="314">
        <v>217</v>
      </c>
      <c r="AE18" s="315">
        <v>217</v>
      </c>
      <c r="AF18" s="128"/>
      <c r="AG18" s="128"/>
      <c r="AH18" s="128"/>
      <c r="AI18" s="128"/>
      <c r="AJ18" s="128"/>
      <c r="AK18" s="128"/>
      <c r="AL18" s="128"/>
      <c r="AM18" s="128"/>
      <c r="AN18" s="128"/>
      <c r="AO18" s="128"/>
      <c r="AP18" s="128"/>
      <c r="AQ18" s="128"/>
      <c r="AR18" s="128"/>
      <c r="AS18" s="128"/>
      <c r="AT18" s="128"/>
      <c r="AU18" s="128"/>
      <c r="AV18" s="128"/>
    </row>
    <row r="19" spans="1:48" ht="32.1" customHeight="1" thickBot="1" x14ac:dyDescent="0.25">
      <c r="A19" s="1429"/>
      <c r="B19" s="1432"/>
      <c r="C19" s="1433"/>
      <c r="D19" s="1433"/>
      <c r="E19" s="1434"/>
      <c r="F19" s="128"/>
      <c r="G19" s="82" t="s">
        <v>1150</v>
      </c>
      <c r="H19" s="136" t="s">
        <v>1049</v>
      </c>
      <c r="I19" s="91" t="s">
        <v>1008</v>
      </c>
      <c r="J19" s="1365" t="s">
        <v>1148</v>
      </c>
      <c r="K19" s="1366"/>
      <c r="L19" s="1366"/>
      <c r="M19" s="1367"/>
      <c r="N19" s="294"/>
      <c r="O19" s="108"/>
      <c r="P19" s="1386"/>
      <c r="Q19" s="1387"/>
      <c r="R19" s="1387"/>
      <c r="S19" s="1388"/>
      <c r="T19" s="129"/>
      <c r="U19" s="99" t="s">
        <v>1151</v>
      </c>
      <c r="V19" s="308" t="s">
        <v>1062</v>
      </c>
      <c r="W19" s="318">
        <v>0</v>
      </c>
      <c r="X19" s="314">
        <v>32</v>
      </c>
      <c r="Y19" s="315">
        <v>96</v>
      </c>
      <c r="Z19" s="128"/>
      <c r="AA19" s="108"/>
      <c r="AB19" s="319"/>
      <c r="AC19" s="536"/>
      <c r="AD19" s="321"/>
      <c r="AE19" s="322"/>
      <c r="AF19" s="128"/>
      <c r="AG19" s="128"/>
      <c r="AH19" s="128"/>
      <c r="AI19" s="128"/>
      <c r="AJ19" s="128"/>
      <c r="AK19" s="128"/>
      <c r="AL19" s="128"/>
      <c r="AM19" s="128"/>
      <c r="AN19" s="128"/>
      <c r="AO19" s="128"/>
      <c r="AP19" s="128"/>
      <c r="AQ19" s="128"/>
      <c r="AR19" s="128"/>
      <c r="AS19" s="128"/>
      <c r="AT19" s="128"/>
      <c r="AU19" s="128"/>
      <c r="AV19" s="128"/>
    </row>
    <row r="20" spans="1:48" ht="27.95" customHeight="1" thickTop="1" thickBot="1" x14ac:dyDescent="0.25">
      <c r="A20" s="1430"/>
      <c r="B20" s="1435"/>
      <c r="C20" s="1287"/>
      <c r="D20" s="1287"/>
      <c r="E20" s="1436"/>
      <c r="F20" s="128"/>
      <c r="G20" s="128"/>
      <c r="H20" s="128"/>
      <c r="I20" s="128"/>
      <c r="J20" s="128"/>
      <c r="K20" s="128"/>
      <c r="L20" s="128"/>
      <c r="M20" s="128"/>
      <c r="N20" s="128"/>
      <c r="O20" s="128"/>
      <c r="P20" s="128"/>
      <c r="Q20" s="128"/>
      <c r="R20" s="128"/>
      <c r="S20" s="128"/>
      <c r="T20" s="129"/>
      <c r="U20" s="323" t="s">
        <v>1152</v>
      </c>
      <c r="V20" s="308" t="s">
        <v>1065</v>
      </c>
      <c r="W20" s="318">
        <v>128</v>
      </c>
      <c r="X20" s="314">
        <v>128</v>
      </c>
      <c r="Y20" s="315">
        <v>128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row>
    <row r="21" spans="1:48" ht="27.95" customHeight="1" thickTop="1" thickBot="1" x14ac:dyDescent="0.25">
      <c r="A21" s="1431"/>
      <c r="B21" s="1293"/>
      <c r="C21" s="1271"/>
      <c r="D21" s="1271"/>
      <c r="E21" s="1294"/>
      <c r="F21" s="128"/>
      <c r="G21" s="1352" t="s">
        <v>992</v>
      </c>
      <c r="H21" s="1284"/>
      <c r="I21" s="1284"/>
      <c r="J21" s="1284"/>
      <c r="K21" s="1284"/>
      <c r="L21" s="1284"/>
      <c r="M21" s="1353"/>
      <c r="N21" s="128"/>
      <c r="O21" s="1320" t="s">
        <v>1055</v>
      </c>
      <c r="P21" s="1322" t="s">
        <v>1053</v>
      </c>
      <c r="Q21" s="1324" t="s">
        <v>1054</v>
      </c>
      <c r="R21" s="1325"/>
      <c r="S21" s="1326"/>
      <c r="T21" s="130"/>
      <c r="U21" s="93" t="s">
        <v>999</v>
      </c>
      <c r="V21" s="308" t="s">
        <v>1072</v>
      </c>
      <c r="W21" s="318">
        <v>0</v>
      </c>
      <c r="X21" s="314">
        <v>112</v>
      </c>
      <c r="Y21" s="315">
        <v>192</v>
      </c>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row>
    <row r="22" spans="1:48" ht="47.25" customHeight="1" thickTop="1" thickBot="1" x14ac:dyDescent="0.35">
      <c r="A22" s="133">
        <f>+A15+1</f>
        <v>3</v>
      </c>
      <c r="B22" s="1276" t="s">
        <v>1407</v>
      </c>
      <c r="C22" s="1277"/>
      <c r="D22" s="1277"/>
      <c r="E22" s="1278"/>
      <c r="F22" s="128"/>
      <c r="G22" s="1354"/>
      <c r="H22" s="1355"/>
      <c r="I22" s="1355"/>
      <c r="J22" s="1355"/>
      <c r="K22" s="1355"/>
      <c r="L22" s="1355"/>
      <c r="M22" s="1356"/>
      <c r="N22" s="110"/>
      <c r="O22" s="1321"/>
      <c r="P22" s="1323"/>
      <c r="Q22" s="1327"/>
      <c r="R22" s="1328"/>
      <c r="S22" s="1329"/>
      <c r="T22" s="129"/>
      <c r="U22" s="94" t="s">
        <v>1052</v>
      </c>
      <c r="V22" s="308" t="s">
        <v>1073</v>
      </c>
      <c r="W22" s="318">
        <v>0</v>
      </c>
      <c r="X22" s="314">
        <v>176</v>
      </c>
      <c r="Y22" s="315">
        <v>240</v>
      </c>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row>
    <row r="23" spans="1:48" ht="32.1" customHeight="1" thickTop="1" thickBot="1" x14ac:dyDescent="0.25">
      <c r="A23" s="133">
        <f t="shared" ref="A23" si="0">+A22+1</f>
        <v>4</v>
      </c>
      <c r="B23" s="1276" t="s">
        <v>1409</v>
      </c>
      <c r="C23" s="1277"/>
      <c r="D23" s="1277"/>
      <c r="E23" s="1278"/>
      <c r="F23" s="128"/>
      <c r="G23" s="112" t="s">
        <v>1024</v>
      </c>
      <c r="H23" s="1371" t="s">
        <v>988</v>
      </c>
      <c r="I23" s="1372"/>
      <c r="J23" s="1372"/>
      <c r="K23" s="1372"/>
      <c r="L23" s="1372"/>
      <c r="M23" s="1373"/>
      <c r="N23" s="111"/>
      <c r="O23" s="298" t="s">
        <v>1024</v>
      </c>
      <c r="P23" s="309" t="s">
        <v>1056</v>
      </c>
      <c r="Q23" s="310">
        <v>255</v>
      </c>
      <c r="R23" s="311">
        <v>255</v>
      </c>
      <c r="S23" s="312">
        <v>255</v>
      </c>
      <c r="T23" s="129"/>
      <c r="U23" s="76" t="s">
        <v>1005</v>
      </c>
      <c r="V23" s="308" t="s">
        <v>1074</v>
      </c>
      <c r="W23" s="318">
        <v>255</v>
      </c>
      <c r="X23" s="314">
        <v>192</v>
      </c>
      <c r="Y23" s="315">
        <v>0</v>
      </c>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row>
    <row r="24" spans="1:48" ht="32.1" customHeight="1" thickBot="1" x14ac:dyDescent="0.25">
      <c r="A24" s="1339" t="s">
        <v>1463</v>
      </c>
      <c r="B24" s="1340"/>
      <c r="C24" s="1340"/>
      <c r="D24" s="1340"/>
      <c r="E24" s="1341"/>
      <c r="F24" s="128"/>
      <c r="G24" s="113" t="s">
        <v>1025</v>
      </c>
      <c r="H24" s="1374" t="s">
        <v>1081</v>
      </c>
      <c r="I24" s="1301"/>
      <c r="J24" s="1301"/>
      <c r="K24" s="1301"/>
      <c r="L24" s="1301"/>
      <c r="M24" s="1302"/>
      <c r="N24" s="111"/>
      <c r="O24" s="299" t="s">
        <v>1025</v>
      </c>
      <c r="P24" s="308" t="s">
        <v>1057</v>
      </c>
      <c r="Q24" s="313">
        <v>244</v>
      </c>
      <c r="R24" s="314">
        <v>176</v>
      </c>
      <c r="S24" s="315">
        <v>132</v>
      </c>
      <c r="T24" s="129"/>
      <c r="U24" s="95" t="s">
        <v>1006</v>
      </c>
      <c r="V24" s="308" t="s">
        <v>1063</v>
      </c>
      <c r="W24" s="318">
        <v>255</v>
      </c>
      <c r="X24" s="314">
        <v>0</v>
      </c>
      <c r="Y24" s="315">
        <v>0</v>
      </c>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row>
    <row r="25" spans="1:48" ht="32.1" customHeight="1" thickTop="1" x14ac:dyDescent="0.2">
      <c r="A25" s="132">
        <v>1</v>
      </c>
      <c r="B25" s="1308" t="s">
        <v>1410</v>
      </c>
      <c r="C25" s="1309"/>
      <c r="D25" s="1309"/>
      <c r="E25" s="1310"/>
      <c r="F25" s="128"/>
      <c r="G25" s="114" t="s">
        <v>1026</v>
      </c>
      <c r="H25" s="1330" t="s">
        <v>1082</v>
      </c>
      <c r="I25" s="1301"/>
      <c r="J25" s="1301"/>
      <c r="K25" s="1301"/>
      <c r="L25" s="1301"/>
      <c r="M25" s="1302"/>
      <c r="N25" s="111"/>
      <c r="O25" s="300" t="s">
        <v>1026</v>
      </c>
      <c r="P25" s="308" t="s">
        <v>1058</v>
      </c>
      <c r="Q25" s="313">
        <v>130</v>
      </c>
      <c r="R25" s="314">
        <v>60</v>
      </c>
      <c r="S25" s="315">
        <v>0</v>
      </c>
      <c r="T25" s="129"/>
      <c r="U25" s="317" t="s">
        <v>1007</v>
      </c>
      <c r="V25" s="308" t="s">
        <v>1074</v>
      </c>
      <c r="W25" s="318">
        <v>255</v>
      </c>
      <c r="X25" s="314">
        <v>192</v>
      </c>
      <c r="Y25" s="315">
        <v>0</v>
      </c>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row>
    <row r="26" spans="1:48" ht="32.1" customHeight="1" x14ac:dyDescent="0.2">
      <c r="A26" s="133">
        <f>+A25+1</f>
        <v>2</v>
      </c>
      <c r="B26" s="1311" t="s">
        <v>1464</v>
      </c>
      <c r="C26" s="1312"/>
      <c r="D26" s="1312"/>
      <c r="E26" s="1313"/>
      <c r="F26" s="128"/>
      <c r="G26" s="115" t="s">
        <v>1027</v>
      </c>
      <c r="H26" s="1331" t="s">
        <v>1083</v>
      </c>
      <c r="I26" s="1301"/>
      <c r="J26" s="1301"/>
      <c r="K26" s="1301"/>
      <c r="L26" s="1301"/>
      <c r="M26" s="1302"/>
      <c r="N26" s="111"/>
      <c r="O26" s="301" t="s">
        <v>1027</v>
      </c>
      <c r="P26" s="308" t="s">
        <v>1059</v>
      </c>
      <c r="Q26" s="313">
        <v>0</v>
      </c>
      <c r="R26" s="314">
        <v>176</v>
      </c>
      <c r="S26" s="315">
        <v>80</v>
      </c>
      <c r="T26" s="129"/>
      <c r="U26" s="85" t="s">
        <v>1008</v>
      </c>
      <c r="V26" s="308" t="s">
        <v>1071</v>
      </c>
      <c r="W26" s="318">
        <v>128</v>
      </c>
      <c r="X26" s="314">
        <v>120</v>
      </c>
      <c r="Y26" s="315">
        <v>120</v>
      </c>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row>
    <row r="27" spans="1:48" ht="32.1" customHeight="1" x14ac:dyDescent="0.2">
      <c r="A27" s="133">
        <f t="shared" ref="A27:A47" si="1">+A26+1</f>
        <v>3</v>
      </c>
      <c r="B27" s="1276" t="s">
        <v>1085</v>
      </c>
      <c r="C27" s="1277"/>
      <c r="D27" s="1277"/>
      <c r="E27" s="1278"/>
      <c r="F27" s="128"/>
      <c r="G27" s="116" t="s">
        <v>1028</v>
      </c>
      <c r="H27" s="1357" t="s">
        <v>1084</v>
      </c>
      <c r="I27" s="1301"/>
      <c r="J27" s="1301"/>
      <c r="K27" s="1301"/>
      <c r="L27" s="1301"/>
      <c r="M27" s="1302"/>
      <c r="N27" s="111"/>
      <c r="O27" s="302" t="s">
        <v>1028</v>
      </c>
      <c r="P27" s="308" t="s">
        <v>1060</v>
      </c>
      <c r="Q27" s="313">
        <v>200</v>
      </c>
      <c r="R27" s="314">
        <v>250</v>
      </c>
      <c r="S27" s="315">
        <v>175</v>
      </c>
      <c r="T27" s="129"/>
      <c r="U27" s="323" t="s">
        <v>1150</v>
      </c>
      <c r="V27" s="308" t="s">
        <v>1065</v>
      </c>
      <c r="W27" s="318">
        <v>128</v>
      </c>
      <c r="X27" s="314">
        <v>128</v>
      </c>
      <c r="Y27" s="315">
        <v>128</v>
      </c>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row>
    <row r="28" spans="1:48" ht="32.1" customHeight="1" x14ac:dyDescent="0.2">
      <c r="A28" s="133">
        <f t="shared" si="1"/>
        <v>4</v>
      </c>
      <c r="B28" s="1276" t="s">
        <v>1086</v>
      </c>
      <c r="C28" s="1277"/>
      <c r="D28" s="1277"/>
      <c r="E28" s="1278"/>
      <c r="F28" s="128"/>
      <c r="G28" s="117" t="s">
        <v>1029</v>
      </c>
      <c r="H28" s="1358" t="s">
        <v>1038</v>
      </c>
      <c r="I28" s="1359"/>
      <c r="J28" s="1359"/>
      <c r="K28" s="1359"/>
      <c r="L28" s="1359"/>
      <c r="M28" s="1360"/>
      <c r="N28" s="111"/>
      <c r="O28" s="303" t="s">
        <v>1029</v>
      </c>
      <c r="P28" s="308" t="s">
        <v>1061</v>
      </c>
      <c r="Q28" s="313">
        <v>0</v>
      </c>
      <c r="R28" s="314">
        <v>140</v>
      </c>
      <c r="S28" s="315">
        <v>140</v>
      </c>
      <c r="T28" s="129"/>
      <c r="U28" s="796" t="s">
        <v>1385</v>
      </c>
      <c r="V28" s="308" t="s">
        <v>1195</v>
      </c>
      <c r="W28" s="318">
        <v>0</v>
      </c>
      <c r="X28" s="314">
        <v>0</v>
      </c>
      <c r="Y28" s="315">
        <v>0</v>
      </c>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row>
    <row r="29" spans="1:48" ht="32.1" customHeight="1" thickBot="1" x14ac:dyDescent="0.25">
      <c r="A29" s="1389">
        <f t="shared" si="1"/>
        <v>5</v>
      </c>
      <c r="B29" s="1314" t="s">
        <v>1087</v>
      </c>
      <c r="C29" s="1315"/>
      <c r="D29" s="1315"/>
      <c r="E29" s="1316"/>
      <c r="F29" s="128"/>
      <c r="G29" s="118" t="s">
        <v>1030</v>
      </c>
      <c r="H29" s="1361" t="s">
        <v>1039</v>
      </c>
      <c r="I29" s="1301"/>
      <c r="J29" s="1301"/>
      <c r="K29" s="1301"/>
      <c r="L29" s="1301"/>
      <c r="M29" s="1302"/>
      <c r="N29" s="111"/>
      <c r="O29" s="304" t="s">
        <v>1030</v>
      </c>
      <c r="P29" s="308" t="s">
        <v>1062</v>
      </c>
      <c r="Q29" s="313">
        <v>0</v>
      </c>
      <c r="R29" s="314">
        <v>210</v>
      </c>
      <c r="S29" s="315">
        <v>210</v>
      </c>
      <c r="T29" s="129"/>
      <c r="U29" s="324"/>
      <c r="V29" s="319"/>
      <c r="W29" s="320"/>
      <c r="X29" s="321"/>
      <c r="Y29" s="322"/>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row>
    <row r="30" spans="1:48" ht="32.1" customHeight="1" thickTop="1" x14ac:dyDescent="0.2">
      <c r="A30" s="1390"/>
      <c r="B30" s="1317"/>
      <c r="C30" s="1318"/>
      <c r="D30" s="1318"/>
      <c r="E30" s="1319"/>
      <c r="F30" s="128"/>
      <c r="G30" s="119" t="s">
        <v>1031</v>
      </c>
      <c r="H30" s="1362" t="s">
        <v>1040</v>
      </c>
      <c r="I30" s="1301"/>
      <c r="J30" s="1301"/>
      <c r="K30" s="1301"/>
      <c r="L30" s="1301"/>
      <c r="M30" s="1302"/>
      <c r="N30" s="111"/>
      <c r="O30" s="305" t="s">
        <v>1031</v>
      </c>
      <c r="P30" s="308" t="s">
        <v>1063</v>
      </c>
      <c r="Q30" s="313">
        <v>0</v>
      </c>
      <c r="R30" s="314">
        <v>32</v>
      </c>
      <c r="S30" s="315">
        <v>96</v>
      </c>
      <c r="T30" s="129"/>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row>
    <row r="31" spans="1:48" ht="32.1" customHeight="1" x14ac:dyDescent="0.2">
      <c r="A31" s="133">
        <f>+A29+1</f>
        <v>6</v>
      </c>
      <c r="B31" s="1276" t="s">
        <v>1088</v>
      </c>
      <c r="C31" s="1277"/>
      <c r="D31" s="1277"/>
      <c r="E31" s="1278"/>
      <c r="F31" s="128"/>
      <c r="G31" s="120" t="s">
        <v>1032</v>
      </c>
      <c r="H31" s="1300" t="s">
        <v>1041</v>
      </c>
      <c r="I31" s="1301"/>
      <c r="J31" s="1301"/>
      <c r="K31" s="1301"/>
      <c r="L31" s="1301"/>
      <c r="M31" s="1302"/>
      <c r="N31" s="111"/>
      <c r="O31" s="306" t="s">
        <v>1032</v>
      </c>
      <c r="P31" s="308" t="s">
        <v>1064</v>
      </c>
      <c r="Q31" s="313">
        <v>255</v>
      </c>
      <c r="R31" s="314">
        <v>0</v>
      </c>
      <c r="S31" s="315">
        <v>0</v>
      </c>
      <c r="T31" s="129"/>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row>
    <row r="32" spans="1:48" ht="32.1" customHeight="1" x14ac:dyDescent="0.2">
      <c r="A32" s="133">
        <f t="shared" si="1"/>
        <v>7</v>
      </c>
      <c r="B32" s="1276" t="s">
        <v>1089</v>
      </c>
      <c r="C32" s="1277"/>
      <c r="D32" s="1277"/>
      <c r="E32" s="1278"/>
      <c r="F32" s="128"/>
      <c r="G32" s="121" t="s">
        <v>1258</v>
      </c>
      <c r="H32" s="1303" t="s">
        <v>1253</v>
      </c>
      <c r="I32" s="1265"/>
      <c r="J32" s="1265"/>
      <c r="K32" s="1265"/>
      <c r="L32" s="1265"/>
      <c r="M32" s="1304"/>
      <c r="N32" s="111"/>
      <c r="O32" s="307" t="s">
        <v>1258</v>
      </c>
      <c r="P32" s="308" t="s">
        <v>1064</v>
      </c>
      <c r="Q32" s="313">
        <v>255</v>
      </c>
      <c r="R32" s="314">
        <v>255</v>
      </c>
      <c r="S32" s="315">
        <v>0</v>
      </c>
      <c r="T32" s="129"/>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row>
    <row r="33" spans="1:48" ht="32.1" customHeight="1" thickBot="1" x14ac:dyDescent="0.25">
      <c r="A33" s="133">
        <f t="shared" si="1"/>
        <v>8</v>
      </c>
      <c r="B33" s="1276" t="s">
        <v>1090</v>
      </c>
      <c r="C33" s="1277"/>
      <c r="D33" s="1277"/>
      <c r="E33" s="1278"/>
      <c r="F33" s="128"/>
      <c r="G33" s="122" t="s">
        <v>1033</v>
      </c>
      <c r="H33" s="1305" t="s">
        <v>1043</v>
      </c>
      <c r="I33" s="1306"/>
      <c r="J33" s="1306"/>
      <c r="K33" s="1306"/>
      <c r="L33" s="1306"/>
      <c r="M33" s="1307"/>
      <c r="N33" s="111"/>
      <c r="O33" s="535" t="s">
        <v>1033</v>
      </c>
      <c r="P33" s="319" t="s">
        <v>1065</v>
      </c>
      <c r="Q33" s="536">
        <v>128</v>
      </c>
      <c r="R33" s="321">
        <v>128</v>
      </c>
      <c r="S33" s="322">
        <v>128</v>
      </c>
      <c r="T33" s="130"/>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row>
    <row r="34" spans="1:48" ht="32.1" customHeight="1" thickTop="1" thickBot="1" x14ac:dyDescent="0.25">
      <c r="A34" s="133">
        <f t="shared" si="1"/>
        <v>9</v>
      </c>
      <c r="B34" s="1276" t="s">
        <v>1091</v>
      </c>
      <c r="C34" s="1277"/>
      <c r="D34" s="1277"/>
      <c r="E34" s="1278"/>
      <c r="F34" s="128"/>
      <c r="G34" s="125"/>
      <c r="H34" s="126"/>
      <c r="I34" s="295"/>
      <c r="J34" s="295"/>
      <c r="K34" s="295"/>
      <c r="L34" s="295"/>
      <c r="M34" s="295"/>
      <c r="N34" s="111"/>
      <c r="O34" s="130"/>
      <c r="P34" s="130"/>
      <c r="Q34" s="130"/>
      <c r="R34" s="130"/>
      <c r="S34" s="130"/>
      <c r="T34" s="130"/>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row>
    <row r="35" spans="1:48" ht="32.1" customHeight="1" thickTop="1" x14ac:dyDescent="0.2">
      <c r="A35" s="1389">
        <f t="shared" si="1"/>
        <v>10</v>
      </c>
      <c r="B35" s="1290" t="s">
        <v>1414</v>
      </c>
      <c r="C35" s="1291"/>
      <c r="D35" s="1291"/>
      <c r="E35" s="1292"/>
      <c r="F35" s="128"/>
      <c r="G35" s="1274" t="s">
        <v>1149</v>
      </c>
      <c r="H35" s="1279" t="s">
        <v>1245</v>
      </c>
      <c r="I35" s="1279" t="s">
        <v>1246</v>
      </c>
      <c r="J35" s="1283" t="s">
        <v>1244</v>
      </c>
      <c r="K35" s="1284"/>
      <c r="L35" s="1284"/>
      <c r="M35" s="1285"/>
      <c r="N35" s="1283" t="s">
        <v>1198</v>
      </c>
      <c r="O35" s="1284"/>
      <c r="P35" s="1285"/>
      <c r="Q35" s="1255" t="s">
        <v>1196</v>
      </c>
      <c r="R35" s="1281"/>
      <c r="S35" s="1281"/>
      <c r="T35" s="1255" t="s">
        <v>1076</v>
      </c>
      <c r="U35" s="1260"/>
      <c r="V35" s="1260"/>
      <c r="W35" s="1255" t="s">
        <v>1077</v>
      </c>
      <c r="X35" s="1260"/>
      <c r="Y35" s="1260"/>
      <c r="Z35" s="1255" t="s">
        <v>1197</v>
      </c>
      <c r="AA35" s="1260"/>
      <c r="AB35" s="1260"/>
      <c r="AC35" s="1260"/>
      <c r="AD35" s="1255" t="s">
        <v>1078</v>
      </c>
      <c r="AE35" s="1256"/>
      <c r="AF35" s="1256"/>
      <c r="AG35" s="1257"/>
      <c r="AH35" s="128"/>
      <c r="AI35" s="128"/>
      <c r="AJ35" s="128"/>
      <c r="AK35" s="128"/>
      <c r="AL35" s="128"/>
      <c r="AM35" s="128"/>
      <c r="AN35" s="128"/>
      <c r="AO35" s="128"/>
      <c r="AP35" s="128"/>
      <c r="AQ35" s="128"/>
      <c r="AR35" s="128"/>
      <c r="AS35" s="128"/>
      <c r="AT35" s="128"/>
      <c r="AU35" s="128"/>
      <c r="AV35" s="128"/>
    </row>
    <row r="36" spans="1:48" ht="18" customHeight="1" thickBot="1" x14ac:dyDescent="0.25">
      <c r="A36" s="1431"/>
      <c r="B36" s="1293"/>
      <c r="C36" s="1271"/>
      <c r="D36" s="1271"/>
      <c r="E36" s="1294"/>
      <c r="F36" s="128"/>
      <c r="G36" s="1275"/>
      <c r="H36" s="1280"/>
      <c r="I36" s="1280"/>
      <c r="J36" s="1286"/>
      <c r="K36" s="1287"/>
      <c r="L36" s="1287"/>
      <c r="M36" s="1288"/>
      <c r="N36" s="1289"/>
      <c r="O36" s="1287"/>
      <c r="P36" s="1288"/>
      <c r="Q36" s="1282"/>
      <c r="R36" s="1282"/>
      <c r="S36" s="1282"/>
      <c r="T36" s="1261"/>
      <c r="U36" s="1261"/>
      <c r="V36" s="1261"/>
      <c r="W36" s="1261"/>
      <c r="X36" s="1261"/>
      <c r="Y36" s="1261"/>
      <c r="Z36" s="1261"/>
      <c r="AA36" s="1261"/>
      <c r="AB36" s="1261"/>
      <c r="AC36" s="1261"/>
      <c r="AD36" s="1258"/>
      <c r="AE36" s="1258"/>
      <c r="AF36" s="1258"/>
      <c r="AG36" s="1259"/>
      <c r="AH36" s="128"/>
      <c r="AI36" s="128"/>
      <c r="AJ36" s="128"/>
      <c r="AK36" s="128"/>
      <c r="AL36" s="128"/>
      <c r="AM36" s="128"/>
      <c r="AN36" s="128"/>
      <c r="AO36" s="128"/>
      <c r="AP36" s="128"/>
      <c r="AQ36" s="128"/>
      <c r="AR36" s="128"/>
      <c r="AS36" s="128"/>
      <c r="AT36" s="128"/>
      <c r="AU36" s="128"/>
      <c r="AV36" s="128"/>
    </row>
    <row r="37" spans="1:48" ht="32.1" customHeight="1" thickTop="1" x14ac:dyDescent="0.2">
      <c r="A37" s="1389">
        <f>+A35+1</f>
        <v>11</v>
      </c>
      <c r="B37" s="1311" t="s">
        <v>1092</v>
      </c>
      <c r="C37" s="1291"/>
      <c r="D37" s="1291"/>
      <c r="E37" s="1292"/>
      <c r="F37" s="128"/>
      <c r="G37" s="566" t="s">
        <v>1098</v>
      </c>
      <c r="H37" s="568" t="s">
        <v>402</v>
      </c>
      <c r="I37" s="436" t="s">
        <v>1124</v>
      </c>
      <c r="J37" s="1395" t="s">
        <v>1201</v>
      </c>
      <c r="K37" s="1392"/>
      <c r="L37" s="1392"/>
      <c r="M37" s="1392"/>
      <c r="N37" s="1391" t="s">
        <v>892</v>
      </c>
      <c r="O37" s="1392"/>
      <c r="P37" s="1392"/>
      <c r="Q37" s="1264" t="s">
        <v>659</v>
      </c>
      <c r="R37" s="1265"/>
      <c r="S37" s="1266"/>
      <c r="T37" s="1270" t="s">
        <v>687</v>
      </c>
      <c r="U37" s="1271"/>
      <c r="V37" s="1272"/>
      <c r="W37" s="1252" t="s">
        <v>671</v>
      </c>
      <c r="X37" s="1253"/>
      <c r="Y37" s="1254"/>
      <c r="Z37" s="1262" t="s">
        <v>661</v>
      </c>
      <c r="AA37" s="1253"/>
      <c r="AB37" s="1253"/>
      <c r="AC37" s="1254"/>
      <c r="AD37" s="1425" t="s">
        <v>644</v>
      </c>
      <c r="AE37" s="1253"/>
      <c r="AF37" s="1253"/>
      <c r="AG37" s="1375"/>
      <c r="AH37" s="128"/>
      <c r="AI37" s="128"/>
      <c r="AJ37" s="128"/>
      <c r="AK37" s="128"/>
      <c r="AL37" s="128"/>
      <c r="AM37" s="128"/>
      <c r="AN37" s="128"/>
      <c r="AO37" s="128"/>
      <c r="AP37" s="128"/>
      <c r="AQ37" s="128"/>
      <c r="AR37" s="128"/>
      <c r="AS37" s="128"/>
      <c r="AT37" s="128"/>
      <c r="AU37" s="128"/>
      <c r="AV37" s="128"/>
    </row>
    <row r="38" spans="1:48" ht="32.1" customHeight="1" x14ac:dyDescent="0.2">
      <c r="A38" s="1390"/>
      <c r="B38" s="1446"/>
      <c r="C38" s="1444"/>
      <c r="D38" s="1444"/>
      <c r="E38" s="1445"/>
      <c r="F38" s="128"/>
      <c r="G38" s="567" t="s">
        <v>27</v>
      </c>
      <c r="H38" s="569" t="s">
        <v>1020</v>
      </c>
      <c r="I38" s="437" t="s">
        <v>1125</v>
      </c>
      <c r="J38" s="1396" t="s">
        <v>1202</v>
      </c>
      <c r="K38" s="1394"/>
      <c r="L38" s="1394"/>
      <c r="M38" s="1394"/>
      <c r="N38" s="1393" t="s">
        <v>895</v>
      </c>
      <c r="O38" s="1394"/>
      <c r="P38" s="1394"/>
      <c r="Q38" s="1267" t="s">
        <v>643</v>
      </c>
      <c r="R38" s="1268"/>
      <c r="S38" s="1269"/>
      <c r="T38" s="1273" t="s">
        <v>686</v>
      </c>
      <c r="U38" s="1238"/>
      <c r="V38" s="1239"/>
      <c r="W38" s="1251" t="s">
        <v>669</v>
      </c>
      <c r="X38" s="1238"/>
      <c r="Y38" s="1239"/>
      <c r="Z38" s="1263" t="s">
        <v>660</v>
      </c>
      <c r="AA38" s="1238"/>
      <c r="AB38" s="1238"/>
      <c r="AC38" s="1239"/>
      <c r="AD38" s="1426" t="s">
        <v>643</v>
      </c>
      <c r="AE38" s="1238"/>
      <c r="AF38" s="1238"/>
      <c r="AG38" s="1296"/>
      <c r="AH38" s="128"/>
      <c r="AI38" s="128"/>
      <c r="AJ38" s="128"/>
      <c r="AK38" s="128"/>
      <c r="AL38" s="128"/>
      <c r="AM38" s="128"/>
      <c r="AN38" s="128"/>
      <c r="AO38" s="128"/>
      <c r="AP38" s="128"/>
      <c r="AQ38" s="128"/>
      <c r="AR38" s="128"/>
      <c r="AS38" s="128"/>
      <c r="AT38" s="128"/>
      <c r="AU38" s="128"/>
      <c r="AV38" s="128"/>
    </row>
    <row r="39" spans="1:48" ht="32.1" customHeight="1" x14ac:dyDescent="0.2">
      <c r="A39" s="1389">
        <f>+A37+1</f>
        <v>12</v>
      </c>
      <c r="B39" s="1311" t="s">
        <v>1093</v>
      </c>
      <c r="C39" s="1291"/>
      <c r="D39" s="1291"/>
      <c r="E39" s="1292"/>
      <c r="F39" s="128"/>
      <c r="G39" s="567" t="s">
        <v>566</v>
      </c>
      <c r="H39" s="570" t="s">
        <v>1021</v>
      </c>
      <c r="I39" s="438" t="s">
        <v>1126</v>
      </c>
      <c r="J39" s="1396" t="s">
        <v>1203</v>
      </c>
      <c r="K39" s="1394"/>
      <c r="L39" s="1394"/>
      <c r="M39" s="1394"/>
      <c r="N39" s="1393" t="s">
        <v>896</v>
      </c>
      <c r="O39" s="1394"/>
      <c r="P39" s="1394"/>
      <c r="Q39" s="1267" t="s">
        <v>641</v>
      </c>
      <c r="R39" s="1268"/>
      <c r="S39" s="1269"/>
      <c r="T39" s="1273" t="s">
        <v>685</v>
      </c>
      <c r="U39" s="1238"/>
      <c r="V39" s="1239"/>
      <c r="W39" s="1251" t="s">
        <v>640</v>
      </c>
      <c r="X39" s="1238"/>
      <c r="Y39" s="1239"/>
      <c r="Z39" s="1263" t="s">
        <v>659</v>
      </c>
      <c r="AA39" s="1238"/>
      <c r="AB39" s="1238"/>
      <c r="AC39" s="1239"/>
      <c r="AD39" s="1426" t="s">
        <v>641</v>
      </c>
      <c r="AE39" s="1238"/>
      <c r="AF39" s="1238"/>
      <c r="AG39" s="1296"/>
      <c r="AH39" s="128"/>
      <c r="AI39" s="128"/>
      <c r="AJ39" s="128"/>
      <c r="AK39" s="128"/>
      <c r="AL39" s="128"/>
      <c r="AM39" s="128"/>
      <c r="AN39" s="128"/>
      <c r="AO39" s="128"/>
      <c r="AP39" s="128"/>
      <c r="AQ39" s="128"/>
      <c r="AR39" s="128"/>
      <c r="AS39" s="128"/>
      <c r="AT39" s="128"/>
      <c r="AU39" s="128"/>
      <c r="AV39" s="128"/>
    </row>
    <row r="40" spans="1:48" ht="32.1" customHeight="1" x14ac:dyDescent="0.2">
      <c r="A40" s="1390"/>
      <c r="B40" s="1446"/>
      <c r="C40" s="1444"/>
      <c r="D40" s="1444"/>
      <c r="E40" s="1445"/>
      <c r="F40" s="128"/>
      <c r="G40" s="567" t="s">
        <v>1075</v>
      </c>
      <c r="H40" s="571" t="s">
        <v>1022</v>
      </c>
      <c r="I40" s="439" t="s">
        <v>1127</v>
      </c>
      <c r="J40" s="1415" t="s">
        <v>1216</v>
      </c>
      <c r="K40" s="1394"/>
      <c r="L40" s="1394"/>
      <c r="M40" s="1394"/>
      <c r="N40" s="1418" t="s">
        <v>902</v>
      </c>
      <c r="O40" s="1394"/>
      <c r="P40" s="1394"/>
      <c r="Q40" s="1267" t="s">
        <v>640</v>
      </c>
      <c r="R40" s="1268"/>
      <c r="S40" s="1269"/>
      <c r="T40" s="1273" t="s">
        <v>661</v>
      </c>
      <c r="U40" s="1238"/>
      <c r="V40" s="1239"/>
      <c r="W40" s="1251" t="s">
        <v>667</v>
      </c>
      <c r="X40" s="1238"/>
      <c r="Y40" s="1239"/>
      <c r="Z40" s="1263" t="s">
        <v>643</v>
      </c>
      <c r="AA40" s="1238"/>
      <c r="AB40" s="1238"/>
      <c r="AC40" s="1239"/>
      <c r="AD40" s="1426" t="s">
        <v>640</v>
      </c>
      <c r="AE40" s="1238"/>
      <c r="AF40" s="1238"/>
      <c r="AG40" s="1296"/>
      <c r="AH40" s="128"/>
      <c r="AI40" s="128"/>
      <c r="AJ40" s="128"/>
      <c r="AK40" s="128"/>
      <c r="AL40" s="128"/>
      <c r="AM40" s="128"/>
      <c r="AN40" s="128"/>
      <c r="AO40" s="128"/>
      <c r="AP40" s="128"/>
      <c r="AQ40" s="128"/>
      <c r="AR40" s="128"/>
      <c r="AS40" s="128"/>
      <c r="AT40" s="128"/>
      <c r="AU40" s="128"/>
      <c r="AV40" s="128"/>
    </row>
    <row r="41" spans="1:48" ht="32.1" customHeight="1" thickBot="1" x14ac:dyDescent="0.25">
      <c r="A41" s="133">
        <f>+A39+1</f>
        <v>13</v>
      </c>
      <c r="B41" s="1276" t="s">
        <v>1094</v>
      </c>
      <c r="C41" s="1277"/>
      <c r="D41" s="1277"/>
      <c r="E41" s="1278"/>
      <c r="F41" s="128"/>
      <c r="G41" s="567" t="s">
        <v>580</v>
      </c>
      <c r="H41" s="572" t="s">
        <v>1023</v>
      </c>
      <c r="I41" s="440" t="s">
        <v>1128</v>
      </c>
      <c r="J41" s="1396" t="s">
        <v>1204</v>
      </c>
      <c r="K41" s="1394"/>
      <c r="L41" s="1394"/>
      <c r="M41" s="1394"/>
      <c r="N41" s="1419" t="s">
        <v>900</v>
      </c>
      <c r="O41" s="1394"/>
      <c r="P41" s="1394"/>
      <c r="Q41" s="1267" t="s">
        <v>639</v>
      </c>
      <c r="R41" s="1268"/>
      <c r="S41" s="1269"/>
      <c r="T41" s="1273" t="s">
        <v>684</v>
      </c>
      <c r="U41" s="1238"/>
      <c r="V41" s="1239"/>
      <c r="W41" s="1251" t="s">
        <v>638</v>
      </c>
      <c r="X41" s="1238"/>
      <c r="Y41" s="1239"/>
      <c r="Z41" s="1263" t="s">
        <v>652</v>
      </c>
      <c r="AA41" s="1238"/>
      <c r="AB41" s="1238"/>
      <c r="AC41" s="1239"/>
      <c r="AD41" s="1426" t="s">
        <v>639</v>
      </c>
      <c r="AE41" s="1238"/>
      <c r="AF41" s="1238"/>
      <c r="AG41" s="1296"/>
      <c r="AH41" s="128"/>
      <c r="AI41" s="128"/>
      <c r="AJ41" s="128"/>
      <c r="AK41" s="128"/>
      <c r="AL41" s="128"/>
      <c r="AM41" s="128"/>
      <c r="AN41" s="128"/>
      <c r="AO41" s="128"/>
      <c r="AP41" s="128"/>
      <c r="AQ41" s="128"/>
      <c r="AR41" s="128"/>
      <c r="AS41" s="128"/>
      <c r="AT41" s="128"/>
      <c r="AU41" s="128"/>
      <c r="AV41" s="128"/>
    </row>
    <row r="42" spans="1:48" ht="32.1" customHeight="1" thickBot="1" x14ac:dyDescent="0.25">
      <c r="A42" s="1389">
        <f t="shared" si="1"/>
        <v>14</v>
      </c>
      <c r="B42" s="1311" t="s">
        <v>1450</v>
      </c>
      <c r="C42" s="1291"/>
      <c r="D42" s="1291"/>
      <c r="E42" s="1292"/>
      <c r="F42" s="128"/>
      <c r="G42" s="435" t="s">
        <v>921</v>
      </c>
      <c r="H42" s="128"/>
      <c r="I42" s="441" t="s">
        <v>1129</v>
      </c>
      <c r="J42" s="1416" t="s">
        <v>1205</v>
      </c>
      <c r="K42" s="1394"/>
      <c r="L42" s="1394"/>
      <c r="M42" s="1394"/>
      <c r="N42" s="1393" t="s">
        <v>897</v>
      </c>
      <c r="O42" s="1394"/>
      <c r="P42" s="1394"/>
      <c r="Q42" s="1421" t="s">
        <v>694</v>
      </c>
      <c r="R42" s="1422"/>
      <c r="S42" s="1423"/>
      <c r="T42" s="1273" t="s">
        <v>659</v>
      </c>
      <c r="U42" s="1238"/>
      <c r="V42" s="1239"/>
      <c r="W42" s="1251" t="s">
        <v>638</v>
      </c>
      <c r="X42" s="1238"/>
      <c r="Y42" s="1239"/>
      <c r="Z42" s="1263" t="s">
        <v>650</v>
      </c>
      <c r="AA42" s="1238"/>
      <c r="AB42" s="1238"/>
      <c r="AC42" s="1239"/>
      <c r="AD42" s="1427" t="s">
        <v>638</v>
      </c>
      <c r="AE42" s="1244"/>
      <c r="AF42" s="1244"/>
      <c r="AG42" s="1428"/>
      <c r="AH42" s="128"/>
      <c r="AI42" s="128"/>
      <c r="AJ42" s="128"/>
      <c r="AK42" s="128"/>
      <c r="AL42" s="128"/>
      <c r="AM42" s="128"/>
      <c r="AN42" s="128"/>
      <c r="AO42" s="128"/>
      <c r="AP42" s="128"/>
      <c r="AQ42" s="128"/>
      <c r="AR42" s="128"/>
      <c r="AS42" s="128"/>
      <c r="AT42" s="128"/>
      <c r="AU42" s="128"/>
      <c r="AV42" s="128"/>
    </row>
    <row r="43" spans="1:48" ht="32.1" customHeight="1" thickBot="1" x14ac:dyDescent="0.25">
      <c r="A43" s="1448"/>
      <c r="B43" s="1452"/>
      <c r="C43" s="1453"/>
      <c r="D43" s="1453"/>
      <c r="E43" s="1454"/>
      <c r="F43" s="128"/>
      <c r="G43" s="128"/>
      <c r="H43" s="128"/>
      <c r="I43" s="270" t="s">
        <v>1130</v>
      </c>
      <c r="J43" s="1417" t="s">
        <v>1206</v>
      </c>
      <c r="K43" s="1394"/>
      <c r="L43" s="1394"/>
      <c r="M43" s="1394"/>
      <c r="N43" s="1420" t="s">
        <v>893</v>
      </c>
      <c r="O43" s="1238"/>
      <c r="P43" s="1239"/>
      <c r="Q43" s="128"/>
      <c r="R43" s="128"/>
      <c r="S43" s="128"/>
      <c r="T43" s="1273" t="s">
        <v>643</v>
      </c>
      <c r="U43" s="1238"/>
      <c r="V43" s="1239"/>
      <c r="W43" s="1351" t="s">
        <v>662</v>
      </c>
      <c r="X43" s="1244"/>
      <c r="Y43" s="1245"/>
      <c r="Z43" s="1263" t="s">
        <v>647</v>
      </c>
      <c r="AA43" s="1238"/>
      <c r="AB43" s="1238"/>
      <c r="AC43" s="1239"/>
      <c r="AD43" s="128"/>
      <c r="AF43" s="294"/>
      <c r="AG43" s="128"/>
      <c r="AH43" s="128"/>
      <c r="AI43" s="128"/>
      <c r="AJ43" s="128"/>
      <c r="AK43" s="128"/>
      <c r="AL43" s="128"/>
      <c r="AM43" s="128"/>
      <c r="AN43" s="128"/>
      <c r="AO43" s="128"/>
      <c r="AP43" s="128"/>
      <c r="AQ43" s="128"/>
      <c r="AR43" s="128"/>
      <c r="AS43" s="128"/>
      <c r="AT43" s="128"/>
      <c r="AU43" s="128"/>
      <c r="AV43" s="128"/>
    </row>
    <row r="44" spans="1:48" ht="32.1" customHeight="1" x14ac:dyDescent="0.2">
      <c r="A44" s="1389">
        <f>+A42+1</f>
        <v>15</v>
      </c>
      <c r="B44" s="1311" t="s">
        <v>1095</v>
      </c>
      <c r="C44" s="1291"/>
      <c r="D44" s="1291"/>
      <c r="E44" s="1292"/>
      <c r="F44" s="128"/>
      <c r="G44" s="128"/>
      <c r="H44" s="128"/>
      <c r="I44" s="272" t="s">
        <v>1131</v>
      </c>
      <c r="J44" s="1396" t="s">
        <v>1207</v>
      </c>
      <c r="K44" s="1394"/>
      <c r="L44" s="1394"/>
      <c r="M44" s="1394"/>
      <c r="N44" s="1418" t="s">
        <v>889</v>
      </c>
      <c r="O44" s="1394"/>
      <c r="P44" s="1394"/>
      <c r="Q44" s="128"/>
      <c r="R44" s="128"/>
      <c r="S44" s="128"/>
      <c r="T44" s="1412" t="s">
        <v>640</v>
      </c>
      <c r="U44" s="1238"/>
      <c r="V44" s="1239"/>
      <c r="W44" s="128"/>
      <c r="X44" s="128"/>
      <c r="Y44" s="128"/>
      <c r="Z44" s="1263" t="s">
        <v>646</v>
      </c>
      <c r="AA44" s="1238"/>
      <c r="AB44" s="1238"/>
      <c r="AC44" s="1239"/>
      <c r="AD44" s="128"/>
      <c r="AF44" s="294"/>
      <c r="AG44" s="128"/>
      <c r="AH44" s="128"/>
      <c r="AI44" s="128"/>
      <c r="AJ44" s="128"/>
      <c r="AK44" s="128"/>
      <c r="AL44" s="128"/>
      <c r="AM44" s="128"/>
      <c r="AN44" s="128"/>
      <c r="AO44" s="128"/>
      <c r="AP44" s="128"/>
      <c r="AQ44" s="128"/>
      <c r="AR44" s="128"/>
      <c r="AS44" s="128"/>
      <c r="AT44" s="128"/>
      <c r="AU44" s="128"/>
      <c r="AV44" s="128"/>
    </row>
    <row r="45" spans="1:48" ht="32.1" customHeight="1" thickBot="1" x14ac:dyDescent="0.25">
      <c r="A45" s="1481"/>
      <c r="B45" s="1446"/>
      <c r="C45" s="1444"/>
      <c r="D45" s="1444"/>
      <c r="E45" s="1445"/>
      <c r="F45" s="128"/>
      <c r="G45" s="128"/>
      <c r="H45" s="128"/>
      <c r="I45" s="273" t="s">
        <v>1133</v>
      </c>
      <c r="J45" s="1246" t="s">
        <v>1208</v>
      </c>
      <c r="K45" s="1238"/>
      <c r="L45" s="1238"/>
      <c r="M45" s="1239"/>
      <c r="N45" s="1440" t="s">
        <v>888</v>
      </c>
      <c r="O45" s="1238"/>
      <c r="P45" s="1239"/>
      <c r="Q45" s="128"/>
      <c r="R45" s="128"/>
      <c r="S45" s="128"/>
      <c r="T45" s="1413" t="s">
        <v>673</v>
      </c>
      <c r="U45" s="1238"/>
      <c r="V45" s="1239"/>
      <c r="W45" s="128"/>
      <c r="X45" s="128"/>
      <c r="Y45" s="128"/>
      <c r="Z45" s="1424" t="s">
        <v>645</v>
      </c>
      <c r="AA45" s="1244"/>
      <c r="AB45" s="1244"/>
      <c r="AC45" s="1245"/>
      <c r="AD45" s="128"/>
      <c r="AF45" s="128"/>
      <c r="AG45" s="128"/>
      <c r="AH45" s="128"/>
      <c r="AI45" s="128"/>
      <c r="AJ45" s="128"/>
      <c r="AK45" s="128"/>
      <c r="AL45" s="128"/>
      <c r="AM45" s="128"/>
      <c r="AN45" s="128"/>
      <c r="AO45" s="128"/>
      <c r="AP45" s="128"/>
      <c r="AQ45" s="128"/>
      <c r="AR45" s="128"/>
      <c r="AS45" s="128"/>
      <c r="AT45" s="128"/>
      <c r="AU45" s="128"/>
      <c r="AV45" s="128"/>
    </row>
    <row r="46" spans="1:48" ht="32.1" customHeight="1" thickBot="1" x14ac:dyDescent="0.25">
      <c r="A46" s="133">
        <f>+A44+1</f>
        <v>16</v>
      </c>
      <c r="B46" s="1276" t="s">
        <v>1096</v>
      </c>
      <c r="C46" s="1277"/>
      <c r="D46" s="1277"/>
      <c r="E46" s="1278"/>
      <c r="F46" s="128"/>
      <c r="G46" s="128"/>
      <c r="H46" s="128"/>
      <c r="I46" s="565" t="s">
        <v>1135</v>
      </c>
      <c r="J46" s="1242" t="s">
        <v>1209</v>
      </c>
      <c r="K46" s="1238"/>
      <c r="L46" s="1238"/>
      <c r="M46" s="1239"/>
      <c r="N46" s="1440" t="s">
        <v>890</v>
      </c>
      <c r="O46" s="1238"/>
      <c r="P46" s="1239"/>
      <c r="Q46" s="128"/>
      <c r="R46" s="128"/>
      <c r="S46" s="128"/>
      <c r="T46" s="1413" t="s">
        <v>672</v>
      </c>
      <c r="U46" s="1238"/>
      <c r="V46" s="1239"/>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row>
    <row r="47" spans="1:48" ht="32.1" customHeight="1" x14ac:dyDescent="0.2">
      <c r="A47" s="133">
        <f t="shared" si="1"/>
        <v>17</v>
      </c>
      <c r="B47" s="1276" t="s">
        <v>1097</v>
      </c>
      <c r="C47" s="1277"/>
      <c r="D47" s="1277"/>
      <c r="E47" s="1278"/>
      <c r="F47" s="128"/>
      <c r="G47" s="128"/>
      <c r="H47" s="128"/>
      <c r="I47" s="128"/>
      <c r="J47" s="1237" t="s">
        <v>1210</v>
      </c>
      <c r="K47" s="1238"/>
      <c r="L47" s="1238"/>
      <c r="M47" s="1239"/>
      <c r="N47" s="1439" t="s">
        <v>887</v>
      </c>
      <c r="O47" s="1238"/>
      <c r="P47" s="1239"/>
      <c r="Q47" s="128"/>
      <c r="R47" s="128"/>
      <c r="S47" s="128"/>
      <c r="T47" s="1413" t="s">
        <v>647</v>
      </c>
      <c r="U47" s="1238"/>
      <c r="V47" s="1239"/>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row>
    <row r="48" spans="1:48" ht="32.1" customHeight="1" thickBot="1" x14ac:dyDescent="0.25">
      <c r="A48" s="665">
        <f>+A47+1</f>
        <v>18</v>
      </c>
      <c r="B48" s="1311" t="s">
        <v>1411</v>
      </c>
      <c r="C48" s="1291"/>
      <c r="D48" s="1291"/>
      <c r="E48" s="1292"/>
      <c r="F48" s="128"/>
      <c r="G48" s="128"/>
      <c r="H48" s="128"/>
      <c r="I48" s="128"/>
      <c r="J48" s="1246" t="s">
        <v>1211</v>
      </c>
      <c r="K48" s="1238"/>
      <c r="L48" s="1238"/>
      <c r="M48" s="1239"/>
      <c r="N48" s="1439" t="s">
        <v>903</v>
      </c>
      <c r="O48" s="1238"/>
      <c r="P48" s="1239"/>
      <c r="Q48" s="128"/>
      <c r="R48" s="128"/>
      <c r="S48" s="128"/>
      <c r="T48" s="1414" t="s">
        <v>662</v>
      </c>
      <c r="U48" s="1244"/>
      <c r="V48" s="1245"/>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row>
    <row r="49" spans="1:48" ht="32.1" customHeight="1" thickBot="1" x14ac:dyDescent="0.25">
      <c r="A49" s="1441" t="s">
        <v>1413</v>
      </c>
      <c r="B49" s="1442"/>
      <c r="C49" s="1442"/>
      <c r="D49" s="1442"/>
      <c r="E49" s="1443"/>
      <c r="F49" s="128"/>
      <c r="G49" s="128"/>
      <c r="H49" s="128"/>
      <c r="I49" s="128"/>
      <c r="J49" s="1242" t="s">
        <v>1212</v>
      </c>
      <c r="K49" s="1238"/>
      <c r="L49" s="1238"/>
      <c r="M49" s="1239"/>
      <c r="N49" s="1438" t="s">
        <v>898</v>
      </c>
      <c r="O49" s="1238"/>
      <c r="P49" s="1239"/>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row>
    <row r="50" spans="1:48" ht="32.1" customHeight="1" thickTop="1" x14ac:dyDescent="0.2">
      <c r="A50" s="135">
        <v>1</v>
      </c>
      <c r="B50" s="1317" t="s">
        <v>1412</v>
      </c>
      <c r="C50" s="1444"/>
      <c r="D50" s="1444"/>
      <c r="E50" s="1445"/>
      <c r="F50" s="128"/>
      <c r="G50" s="128"/>
      <c r="H50" s="128"/>
      <c r="I50" s="128"/>
      <c r="J50" s="1237" t="s">
        <v>1213</v>
      </c>
      <c r="K50" s="1238"/>
      <c r="L50" s="1238"/>
      <c r="M50" s="1239"/>
      <c r="N50" s="1420" t="s">
        <v>894</v>
      </c>
      <c r="O50" s="1238"/>
      <c r="P50" s="1239"/>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row>
    <row r="51" spans="1:48" ht="32.1" customHeight="1" x14ac:dyDescent="0.2">
      <c r="A51" s="1389">
        <f>+A50+1</f>
        <v>2</v>
      </c>
      <c r="B51" s="1311" t="s">
        <v>1442</v>
      </c>
      <c r="C51" s="1291"/>
      <c r="D51" s="1291"/>
      <c r="E51" s="1292"/>
      <c r="F51" s="128"/>
      <c r="G51" s="128"/>
      <c r="H51" s="128"/>
      <c r="I51" s="128"/>
      <c r="J51" s="1246" t="s">
        <v>1214</v>
      </c>
      <c r="K51" s="1238"/>
      <c r="L51" s="1238"/>
      <c r="M51" s="1239"/>
      <c r="N51" s="1437" t="s">
        <v>899</v>
      </c>
      <c r="O51" s="1238"/>
      <c r="P51" s="1239"/>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row>
    <row r="52" spans="1:48" ht="32.1" customHeight="1" x14ac:dyDescent="0.2">
      <c r="A52" s="1447"/>
      <c r="B52" s="1449"/>
      <c r="C52" s="1450"/>
      <c r="D52" s="1450"/>
      <c r="E52" s="1451"/>
      <c r="F52" s="128"/>
      <c r="G52" s="128"/>
      <c r="H52" s="128"/>
      <c r="I52" s="128"/>
      <c r="J52" s="1241" t="s">
        <v>1215</v>
      </c>
      <c r="K52" s="1238"/>
      <c r="L52" s="1238"/>
      <c r="M52" s="1239"/>
      <c r="N52" s="1420" t="s">
        <v>959</v>
      </c>
      <c r="O52" s="1238"/>
      <c r="P52" s="1239"/>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row>
    <row r="53" spans="1:48" ht="20.25" customHeight="1" x14ac:dyDescent="0.2">
      <c r="A53" s="1448"/>
      <c r="B53" s="1452"/>
      <c r="C53" s="1453"/>
      <c r="D53" s="1453"/>
      <c r="E53" s="1454"/>
      <c r="F53" s="128"/>
      <c r="G53" s="128"/>
      <c r="H53" s="128"/>
      <c r="I53" s="128"/>
      <c r="J53" s="1250" t="s">
        <v>1217</v>
      </c>
      <c r="K53" s="1248"/>
      <c r="L53" s="1248"/>
      <c r="M53" s="1249"/>
      <c r="N53" s="1420" t="s">
        <v>891</v>
      </c>
      <c r="O53" s="1238"/>
      <c r="P53" s="1239"/>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row>
    <row r="54" spans="1:48" ht="30" customHeight="1" x14ac:dyDescent="0.2">
      <c r="A54" s="133">
        <f>+A51+1</f>
        <v>3</v>
      </c>
      <c r="B54" s="1276" t="s">
        <v>1443</v>
      </c>
      <c r="C54" s="1277"/>
      <c r="D54" s="1277"/>
      <c r="E54" s="1278"/>
      <c r="F54" s="128"/>
      <c r="G54" s="128"/>
      <c r="H54" s="128"/>
      <c r="I54" s="128"/>
      <c r="J54" s="1246" t="s">
        <v>1218</v>
      </c>
      <c r="K54" s="1238"/>
      <c r="L54" s="1238"/>
      <c r="M54" s="1239"/>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row>
    <row r="55" spans="1:48" ht="30" customHeight="1" x14ac:dyDescent="0.2">
      <c r="A55" s="133">
        <f t="shared" ref="A55:A56" si="2">+A54+1</f>
        <v>4</v>
      </c>
      <c r="B55" s="1276" t="s">
        <v>1444</v>
      </c>
      <c r="C55" s="1277"/>
      <c r="D55" s="1277"/>
      <c r="E55" s="1278"/>
      <c r="F55" s="128"/>
      <c r="G55" s="128"/>
      <c r="H55" s="128"/>
      <c r="I55" s="128"/>
      <c r="J55" s="1241" t="s">
        <v>1219</v>
      </c>
      <c r="K55" s="1238"/>
      <c r="L55" s="1238"/>
      <c r="M55" s="1239"/>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row>
    <row r="56" spans="1:48" ht="30" customHeight="1" x14ac:dyDescent="0.2">
      <c r="A56" s="1389">
        <f t="shared" si="2"/>
        <v>5</v>
      </c>
      <c r="B56" s="1290" t="s">
        <v>1414</v>
      </c>
      <c r="C56" s="1291"/>
      <c r="D56" s="1291"/>
      <c r="E56" s="1292"/>
      <c r="F56" s="128"/>
      <c r="G56" s="128"/>
      <c r="H56" s="128"/>
      <c r="I56" s="128"/>
      <c r="J56" s="1240" t="s">
        <v>1220</v>
      </c>
      <c r="K56" s="1238"/>
      <c r="L56" s="1238"/>
      <c r="M56" s="1239"/>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row>
    <row r="57" spans="1:48" ht="19.5" customHeight="1" x14ac:dyDescent="0.2">
      <c r="A57" s="1448"/>
      <c r="B57" s="1293"/>
      <c r="C57" s="1271"/>
      <c r="D57" s="1271"/>
      <c r="E57" s="1294"/>
      <c r="F57" s="128"/>
      <c r="G57" s="128"/>
      <c r="H57" s="128"/>
      <c r="I57" s="128"/>
      <c r="J57" s="1242" t="s">
        <v>1221</v>
      </c>
      <c r="K57" s="1238"/>
      <c r="L57" s="1238"/>
      <c r="M57" s="1239"/>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row>
    <row r="58" spans="1:48" ht="30" customHeight="1" x14ac:dyDescent="0.2">
      <c r="A58" s="1389">
        <f>+A56+1</f>
        <v>6</v>
      </c>
      <c r="B58" s="1311" t="s">
        <v>1445</v>
      </c>
      <c r="C58" s="1291"/>
      <c r="D58" s="1291"/>
      <c r="E58" s="1292"/>
      <c r="F58" s="128"/>
      <c r="G58" s="128"/>
      <c r="H58" s="128"/>
      <c r="I58" s="128"/>
      <c r="J58" s="1237" t="s">
        <v>1222</v>
      </c>
      <c r="K58" s="1238"/>
      <c r="L58" s="1238"/>
      <c r="M58" s="1239"/>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row>
    <row r="59" spans="1:48" ht="30" customHeight="1" x14ac:dyDescent="0.2">
      <c r="A59" s="1447"/>
      <c r="B59" s="1449"/>
      <c r="C59" s="1450"/>
      <c r="D59" s="1450"/>
      <c r="E59" s="1451"/>
      <c r="F59" s="128"/>
      <c r="G59" s="128"/>
      <c r="H59" s="128"/>
      <c r="I59" s="128"/>
      <c r="J59" s="1240" t="s">
        <v>1223</v>
      </c>
      <c r="K59" s="1238"/>
      <c r="L59" s="1238"/>
      <c r="M59" s="1239"/>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row>
    <row r="60" spans="1:48" ht="30" customHeight="1" x14ac:dyDescent="0.2">
      <c r="A60" s="1447"/>
      <c r="B60" s="1449"/>
      <c r="C60" s="1450"/>
      <c r="D60" s="1450"/>
      <c r="E60" s="1451"/>
      <c r="F60" s="128"/>
      <c r="G60" s="128"/>
      <c r="H60" s="128"/>
      <c r="I60" s="128"/>
      <c r="J60" s="1241" t="s">
        <v>1224</v>
      </c>
      <c r="K60" s="1238"/>
      <c r="L60" s="1238"/>
      <c r="M60" s="1239"/>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row>
    <row r="61" spans="1:48" ht="30" customHeight="1" x14ac:dyDescent="0.2">
      <c r="A61" s="1447"/>
      <c r="B61" s="1449"/>
      <c r="C61" s="1450"/>
      <c r="D61" s="1450"/>
      <c r="E61" s="1451"/>
      <c r="F61" s="128"/>
      <c r="G61" s="128"/>
      <c r="H61" s="128"/>
      <c r="I61" s="128"/>
      <c r="J61" s="1242" t="s">
        <v>1225</v>
      </c>
      <c r="K61" s="1238"/>
      <c r="L61" s="1238"/>
      <c r="M61" s="1239"/>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row>
    <row r="62" spans="1:48" ht="30" customHeight="1" x14ac:dyDescent="0.2">
      <c r="A62" s="1448"/>
      <c r="B62" s="1452"/>
      <c r="C62" s="1453"/>
      <c r="D62" s="1453"/>
      <c r="E62" s="1454"/>
      <c r="F62" s="128"/>
      <c r="G62" s="128"/>
      <c r="H62" s="128"/>
      <c r="I62" s="128"/>
      <c r="J62" s="1237" t="s">
        <v>1226</v>
      </c>
      <c r="K62" s="1238"/>
      <c r="L62" s="1238"/>
      <c r="M62" s="1239"/>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row>
    <row r="63" spans="1:48" ht="30" customHeight="1" x14ac:dyDescent="0.2">
      <c r="A63" s="1389">
        <f>+A58+1</f>
        <v>7</v>
      </c>
      <c r="B63" s="1311" t="s">
        <v>1446</v>
      </c>
      <c r="C63" s="1291"/>
      <c r="D63" s="1291"/>
      <c r="E63" s="1292"/>
      <c r="F63" s="128"/>
      <c r="G63" s="128"/>
      <c r="H63" s="128"/>
      <c r="I63" s="128"/>
      <c r="J63" s="1240" t="s">
        <v>1227</v>
      </c>
      <c r="K63" s="1238"/>
      <c r="L63" s="1238"/>
      <c r="M63" s="1239"/>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row>
    <row r="64" spans="1:48" ht="30" customHeight="1" x14ac:dyDescent="0.2">
      <c r="A64" s="1448"/>
      <c r="B64" s="1452"/>
      <c r="C64" s="1453"/>
      <c r="D64" s="1453"/>
      <c r="E64" s="1454"/>
      <c r="F64" s="128"/>
      <c r="G64" s="128"/>
      <c r="H64" s="128"/>
      <c r="I64" s="128"/>
      <c r="J64" s="1241" t="s">
        <v>1228</v>
      </c>
      <c r="K64" s="1238"/>
      <c r="L64" s="1238"/>
      <c r="M64" s="1239"/>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row>
    <row r="65" spans="1:48" ht="30" customHeight="1" x14ac:dyDescent="0.2">
      <c r="A65" s="1389">
        <f>+A63+1</f>
        <v>8</v>
      </c>
      <c r="B65" s="1311" t="s">
        <v>1465</v>
      </c>
      <c r="C65" s="1291"/>
      <c r="D65" s="1291"/>
      <c r="E65" s="1292"/>
      <c r="F65" s="128"/>
      <c r="G65" s="128"/>
      <c r="H65" s="128"/>
      <c r="I65" s="128"/>
      <c r="J65" s="1242" t="s">
        <v>1229</v>
      </c>
      <c r="K65" s="1238"/>
      <c r="L65" s="1238"/>
      <c r="M65" s="1239"/>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row>
    <row r="66" spans="1:48" ht="19.5" customHeight="1" x14ac:dyDescent="0.2">
      <c r="A66" s="1448"/>
      <c r="B66" s="1452"/>
      <c r="C66" s="1453"/>
      <c r="D66" s="1453"/>
      <c r="E66" s="1454"/>
      <c r="F66" s="128"/>
      <c r="G66" s="128"/>
      <c r="H66" s="128"/>
      <c r="I66" s="128"/>
      <c r="J66" s="1237" t="s">
        <v>1230</v>
      </c>
      <c r="K66" s="1238"/>
      <c r="L66" s="1238"/>
      <c r="M66" s="1239"/>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row>
    <row r="67" spans="1:48" ht="30" customHeight="1" x14ac:dyDescent="0.2">
      <c r="A67" s="1389">
        <f>+A65+1</f>
        <v>9</v>
      </c>
      <c r="B67" s="1311" t="s">
        <v>1453</v>
      </c>
      <c r="C67" s="1291"/>
      <c r="D67" s="1291"/>
      <c r="E67" s="1292"/>
      <c r="F67" s="128"/>
      <c r="G67" s="128"/>
      <c r="H67" s="128"/>
      <c r="I67" s="128"/>
      <c r="J67" s="1246" t="s">
        <v>1231</v>
      </c>
      <c r="K67" s="1238"/>
      <c r="L67" s="1238"/>
      <c r="M67" s="1239"/>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row>
    <row r="68" spans="1:48" ht="30" customHeight="1" x14ac:dyDescent="0.2">
      <c r="A68" s="1448"/>
      <c r="B68" s="1452"/>
      <c r="C68" s="1453"/>
      <c r="D68" s="1453"/>
      <c r="E68" s="1454"/>
      <c r="F68" s="128"/>
      <c r="G68" s="128"/>
      <c r="H68" s="128"/>
      <c r="I68" s="128"/>
      <c r="J68" s="1237" t="s">
        <v>1232</v>
      </c>
      <c r="K68" s="1238"/>
      <c r="L68" s="1238"/>
      <c r="M68" s="1239"/>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row>
    <row r="69" spans="1:48" ht="30" customHeight="1" x14ac:dyDescent="0.2">
      <c r="A69" s="1389">
        <f>+A65+1</f>
        <v>9</v>
      </c>
      <c r="B69" s="1311" t="s">
        <v>1454</v>
      </c>
      <c r="C69" s="1291"/>
      <c r="D69" s="1291"/>
      <c r="E69" s="1292"/>
      <c r="F69" s="128"/>
      <c r="G69" s="128"/>
      <c r="H69" s="128"/>
      <c r="I69" s="128"/>
      <c r="J69" s="1246" t="s">
        <v>1233</v>
      </c>
      <c r="K69" s="1238"/>
      <c r="L69" s="1238"/>
      <c r="M69" s="1239"/>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row>
    <row r="70" spans="1:48" ht="21.75" customHeight="1" x14ac:dyDescent="0.2">
      <c r="A70" s="1448"/>
      <c r="B70" s="1452"/>
      <c r="C70" s="1453"/>
      <c r="D70" s="1453"/>
      <c r="E70" s="1454"/>
      <c r="F70" s="128"/>
      <c r="G70" s="128"/>
      <c r="H70" s="128"/>
      <c r="I70" s="128"/>
      <c r="J70" s="1246" t="s">
        <v>1234</v>
      </c>
      <c r="K70" s="1238"/>
      <c r="L70" s="1238"/>
      <c r="M70" s="1239"/>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row>
    <row r="71" spans="1:48" ht="30" customHeight="1" x14ac:dyDescent="0.2">
      <c r="A71" s="1389">
        <f>+A69+1</f>
        <v>10</v>
      </c>
      <c r="B71" s="1311" t="s">
        <v>1466</v>
      </c>
      <c r="C71" s="1291"/>
      <c r="D71" s="1291"/>
      <c r="E71" s="1292"/>
      <c r="F71" s="128"/>
      <c r="G71" s="128"/>
      <c r="H71" s="128"/>
      <c r="I71" s="128"/>
      <c r="J71" s="1247" t="s">
        <v>1235</v>
      </c>
      <c r="K71" s="1248"/>
      <c r="L71" s="1248"/>
      <c r="M71" s="1249"/>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row>
    <row r="72" spans="1:48" ht="30" customHeight="1" x14ac:dyDescent="0.2">
      <c r="A72" s="1447"/>
      <c r="B72" s="1449"/>
      <c r="C72" s="1450"/>
      <c r="D72" s="1450"/>
      <c r="E72" s="1451"/>
      <c r="F72" s="128"/>
      <c r="G72" s="128"/>
      <c r="H72" s="128"/>
      <c r="I72" s="128"/>
      <c r="J72" s="1241" t="s">
        <v>1236</v>
      </c>
      <c r="K72" s="1238"/>
      <c r="L72" s="1238"/>
      <c r="M72" s="1239"/>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row>
    <row r="73" spans="1:48" ht="30" customHeight="1" x14ac:dyDescent="0.2">
      <c r="A73" s="1389">
        <f>+A71+1</f>
        <v>11</v>
      </c>
      <c r="B73" s="1311" t="s">
        <v>1461</v>
      </c>
      <c r="C73" s="1291"/>
      <c r="D73" s="1291"/>
      <c r="E73" s="1292"/>
      <c r="F73" s="128"/>
      <c r="G73" s="128"/>
      <c r="H73" s="128"/>
      <c r="I73" s="128"/>
      <c r="J73" s="1237" t="s">
        <v>1237</v>
      </c>
      <c r="K73" s="1238"/>
      <c r="L73" s="1238"/>
      <c r="M73" s="1239"/>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row>
    <row r="74" spans="1:48" ht="30" customHeight="1" x14ac:dyDescent="0.2">
      <c r="A74" s="1447"/>
      <c r="B74" s="1449"/>
      <c r="C74" s="1450"/>
      <c r="D74" s="1450"/>
      <c r="E74" s="1451"/>
      <c r="F74" s="128"/>
      <c r="G74" s="128"/>
      <c r="H74" s="128"/>
      <c r="I74" s="128"/>
      <c r="J74" s="1240" t="s">
        <v>1238</v>
      </c>
      <c r="K74" s="1238"/>
      <c r="L74" s="1238"/>
      <c r="M74" s="1239"/>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row>
    <row r="75" spans="1:48" ht="30" customHeight="1" thickBot="1" x14ac:dyDescent="0.25">
      <c r="A75" s="1389">
        <f>+A73+1</f>
        <v>12</v>
      </c>
      <c r="B75" s="1311" t="s">
        <v>1455</v>
      </c>
      <c r="C75" s="1291"/>
      <c r="D75" s="1291"/>
      <c r="E75" s="1292"/>
      <c r="F75" s="128"/>
      <c r="G75" s="128"/>
      <c r="H75" s="128"/>
      <c r="I75" s="128"/>
      <c r="J75" s="1243" t="s">
        <v>1248</v>
      </c>
      <c r="K75" s="1244"/>
      <c r="L75" s="1244"/>
      <c r="M75" s="1245"/>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row>
    <row r="76" spans="1:48" ht="18.75" customHeight="1" x14ac:dyDescent="0.2">
      <c r="A76" s="1447"/>
      <c r="B76" s="1449"/>
      <c r="C76" s="1450"/>
      <c r="D76" s="1450"/>
      <c r="E76" s="1451"/>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row>
    <row r="77" spans="1:48" ht="30" customHeight="1" thickBot="1" x14ac:dyDescent="0.25">
      <c r="A77" s="1236">
        <f>+A75+1</f>
        <v>13</v>
      </c>
      <c r="B77" s="1290" t="s">
        <v>1456</v>
      </c>
      <c r="C77" s="1479"/>
      <c r="D77" s="1479"/>
      <c r="E77" s="1480"/>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row>
    <row r="78" spans="1:48" ht="30" customHeight="1" thickTop="1" thickBot="1" x14ac:dyDescent="0.25">
      <c r="A78" s="1466" t="s">
        <v>1522</v>
      </c>
      <c r="B78" s="1467"/>
      <c r="C78" s="1467"/>
      <c r="D78" s="1467"/>
      <c r="E78" s="146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row>
    <row r="79" spans="1:48" ht="32.1" customHeight="1" thickTop="1" x14ac:dyDescent="0.2">
      <c r="A79" s="1455" t="s">
        <v>1518</v>
      </c>
      <c r="B79" s="1456"/>
      <c r="C79" s="1456"/>
      <c r="D79" s="1456"/>
      <c r="E79" s="1457"/>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row>
    <row r="80" spans="1:48" ht="32.1" customHeight="1" x14ac:dyDescent="0.2">
      <c r="A80" s="1458"/>
      <c r="B80" s="1459"/>
      <c r="C80" s="1459"/>
      <c r="D80" s="1459"/>
      <c r="E80" s="1460"/>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row>
    <row r="81" spans="1:48" ht="32.1" customHeight="1" x14ac:dyDescent="0.2">
      <c r="A81" s="1458"/>
      <c r="B81" s="1459"/>
      <c r="C81" s="1459"/>
      <c r="D81" s="1459"/>
      <c r="E81" s="1460"/>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row>
    <row r="82" spans="1:48" ht="32.1" customHeight="1" x14ac:dyDescent="0.2">
      <c r="A82" s="1458"/>
      <c r="B82" s="1459"/>
      <c r="C82" s="1459"/>
      <c r="D82" s="1459"/>
      <c r="E82" s="1460"/>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row>
    <row r="83" spans="1:48" ht="32.1" customHeight="1" x14ac:dyDescent="0.2">
      <c r="A83" s="1458"/>
      <c r="B83" s="1459"/>
      <c r="C83" s="1459"/>
      <c r="D83" s="1459"/>
      <c r="E83" s="1460"/>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row>
    <row r="84" spans="1:48" ht="32.1" customHeight="1" x14ac:dyDescent="0.2">
      <c r="A84" s="1472" t="s">
        <v>1524</v>
      </c>
      <c r="B84" s="1473"/>
      <c r="C84" s="1473"/>
      <c r="D84" s="1473"/>
      <c r="E84" s="1474"/>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row>
    <row r="85" spans="1:48" ht="32.1" customHeight="1" x14ac:dyDescent="0.2">
      <c r="A85" s="1336"/>
      <c r="B85" s="1475"/>
      <c r="C85" s="1475"/>
      <c r="D85" s="1475"/>
      <c r="E85" s="133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row>
    <row r="86" spans="1:48" ht="32.1" customHeight="1" x14ac:dyDescent="0.2">
      <c r="A86" s="1336"/>
      <c r="B86" s="1337"/>
      <c r="C86" s="1337"/>
      <c r="D86" s="1337"/>
      <c r="E86" s="133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row>
    <row r="87" spans="1:48" ht="32.1" customHeight="1" x14ac:dyDescent="0.2">
      <c r="A87" s="1476"/>
      <c r="B87" s="1477"/>
      <c r="C87" s="1477"/>
      <c r="D87" s="1477"/>
      <c r="E87" s="147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row>
    <row r="88" spans="1:48" ht="32.1" customHeight="1" x14ac:dyDescent="0.2">
      <c r="A88" s="1461" t="s">
        <v>1530</v>
      </c>
      <c r="B88" s="1459"/>
      <c r="C88" s="1459"/>
      <c r="D88" s="1459"/>
      <c r="E88" s="1460"/>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row>
    <row r="89" spans="1:48" ht="374.25" customHeight="1" x14ac:dyDescent="0.2">
      <c r="A89" s="1458"/>
      <c r="B89" s="1459"/>
      <c r="C89" s="1459"/>
      <c r="D89" s="1459"/>
      <c r="E89" s="1460"/>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row>
    <row r="90" spans="1:48" ht="32.1" customHeight="1" x14ac:dyDescent="0.2">
      <c r="A90" s="1461" t="s">
        <v>1520</v>
      </c>
      <c r="B90" s="1459"/>
      <c r="C90" s="1459"/>
      <c r="D90" s="1459"/>
      <c r="E90" s="1460"/>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row>
    <row r="91" spans="1:48" ht="32.1" customHeight="1" x14ac:dyDescent="0.2">
      <c r="A91" s="1458"/>
      <c r="B91" s="1459"/>
      <c r="C91" s="1459"/>
      <c r="D91" s="1459"/>
      <c r="E91" s="1460"/>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row>
    <row r="92" spans="1:48" ht="32.1" customHeight="1" x14ac:dyDescent="0.2">
      <c r="A92" s="1461" t="s">
        <v>1520</v>
      </c>
      <c r="B92" s="1459"/>
      <c r="C92" s="1459"/>
      <c r="D92" s="1459"/>
      <c r="E92" s="1460"/>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row>
    <row r="93" spans="1:48" ht="32.1" customHeight="1" x14ac:dyDescent="0.2">
      <c r="A93" s="1458"/>
      <c r="B93" s="1459"/>
      <c r="C93" s="1459"/>
      <c r="D93" s="1459"/>
      <c r="E93" s="1460"/>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row>
    <row r="94" spans="1:48" ht="32.1" customHeight="1" x14ac:dyDescent="0.2">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row>
    <row r="95" spans="1:48" ht="32.1" customHeight="1" x14ac:dyDescent="0.2">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row>
    <row r="96" spans="1:48" ht="32.1" customHeight="1" x14ac:dyDescent="0.2">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row>
    <row r="97" spans="1:48" ht="32.1" customHeight="1" x14ac:dyDescent="0.2">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row>
    <row r="98" spans="1:48" x14ac:dyDescent="0.2">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row>
    <row r="99" spans="1:48" x14ac:dyDescent="0.2">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row>
    <row r="100" spans="1:48" x14ac:dyDescent="0.2">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row>
  </sheetData>
  <mergeCells count="220">
    <mergeCell ref="A79:E83"/>
    <mergeCell ref="A88:E89"/>
    <mergeCell ref="A90:E91"/>
    <mergeCell ref="A92:E93"/>
    <mergeCell ref="G1:G2"/>
    <mergeCell ref="G3:G4"/>
    <mergeCell ref="A78:E78"/>
    <mergeCell ref="H1:H4"/>
    <mergeCell ref="A84:E87"/>
    <mergeCell ref="B77:E77"/>
    <mergeCell ref="A71:A72"/>
    <mergeCell ref="B71:E72"/>
    <mergeCell ref="A73:A74"/>
    <mergeCell ref="B73:E74"/>
    <mergeCell ref="A75:A76"/>
    <mergeCell ref="B75:E76"/>
    <mergeCell ref="A69:A70"/>
    <mergeCell ref="B69:E70"/>
    <mergeCell ref="A65:A66"/>
    <mergeCell ref="B65:E66"/>
    <mergeCell ref="A67:A68"/>
    <mergeCell ref="B67:E68"/>
    <mergeCell ref="A44:A45"/>
    <mergeCell ref="A3:A4"/>
    <mergeCell ref="A51:A53"/>
    <mergeCell ref="B51:E53"/>
    <mergeCell ref="A56:A57"/>
    <mergeCell ref="B56:E57"/>
    <mergeCell ref="B58:E62"/>
    <mergeCell ref="A58:A62"/>
    <mergeCell ref="A63:A64"/>
    <mergeCell ref="B63:E64"/>
    <mergeCell ref="A29:A30"/>
    <mergeCell ref="A42:A43"/>
    <mergeCell ref="B42:E43"/>
    <mergeCell ref="B54:E54"/>
    <mergeCell ref="B55:E55"/>
    <mergeCell ref="A39:A40"/>
    <mergeCell ref="A35:A36"/>
    <mergeCell ref="A49:E49"/>
    <mergeCell ref="B50:E50"/>
    <mergeCell ref="B41:E41"/>
    <mergeCell ref="B37:E38"/>
    <mergeCell ref="B39:E40"/>
    <mergeCell ref="B44:E45"/>
    <mergeCell ref="B46:E46"/>
    <mergeCell ref="B47:E47"/>
    <mergeCell ref="B48:E48"/>
    <mergeCell ref="N53:P53"/>
    <mergeCell ref="N52:P52"/>
    <mergeCell ref="N51:P51"/>
    <mergeCell ref="N50:P50"/>
    <mergeCell ref="N49:P49"/>
    <mergeCell ref="N48:P48"/>
    <mergeCell ref="N47:P47"/>
    <mergeCell ref="N46:P46"/>
    <mergeCell ref="N45:P45"/>
    <mergeCell ref="Z43:AC43"/>
    <mergeCell ref="Z44:AC44"/>
    <mergeCell ref="Z45:AC45"/>
    <mergeCell ref="AD37:AG37"/>
    <mergeCell ref="AD38:AG38"/>
    <mergeCell ref="AD39:AG39"/>
    <mergeCell ref="AD40:AG40"/>
    <mergeCell ref="AD41:AG41"/>
    <mergeCell ref="AD42:AG42"/>
    <mergeCell ref="T43:V43"/>
    <mergeCell ref="T44:V44"/>
    <mergeCell ref="T45:V45"/>
    <mergeCell ref="T46:V46"/>
    <mergeCell ref="T47:V47"/>
    <mergeCell ref="T48:V48"/>
    <mergeCell ref="T42:V42"/>
    <mergeCell ref="J40:M40"/>
    <mergeCell ref="J41:M41"/>
    <mergeCell ref="J42:M42"/>
    <mergeCell ref="J43:M43"/>
    <mergeCell ref="J44:M44"/>
    <mergeCell ref="N40:P40"/>
    <mergeCell ref="N41:P41"/>
    <mergeCell ref="N42:P42"/>
    <mergeCell ref="N44:P44"/>
    <mergeCell ref="N43:P43"/>
    <mergeCell ref="Q42:S42"/>
    <mergeCell ref="J45:M45"/>
    <mergeCell ref="J46:M46"/>
    <mergeCell ref="J47:M47"/>
    <mergeCell ref="J48:M48"/>
    <mergeCell ref="B6:E6"/>
    <mergeCell ref="P18:S18"/>
    <mergeCell ref="P19:S19"/>
    <mergeCell ref="A37:A38"/>
    <mergeCell ref="Q40:S40"/>
    <mergeCell ref="Q41:S41"/>
    <mergeCell ref="N37:P37"/>
    <mergeCell ref="N38:P38"/>
    <mergeCell ref="N39:P39"/>
    <mergeCell ref="J37:M37"/>
    <mergeCell ref="J38:M38"/>
    <mergeCell ref="J39:M39"/>
    <mergeCell ref="G6:M6"/>
    <mergeCell ref="O6:S6"/>
    <mergeCell ref="A13:E13"/>
    <mergeCell ref="B14:E14"/>
    <mergeCell ref="A7:E8"/>
    <mergeCell ref="J15:M15"/>
    <mergeCell ref="J16:M16"/>
    <mergeCell ref="J17:M17"/>
    <mergeCell ref="J7:M7"/>
    <mergeCell ref="J8:M8"/>
    <mergeCell ref="P9:S9"/>
    <mergeCell ref="P10:S10"/>
    <mergeCell ref="B1:E4"/>
    <mergeCell ref="A1:A2"/>
    <mergeCell ref="W43:Y43"/>
    <mergeCell ref="G21:M22"/>
    <mergeCell ref="H27:M27"/>
    <mergeCell ref="H28:M28"/>
    <mergeCell ref="H29:M29"/>
    <mergeCell ref="H30:M30"/>
    <mergeCell ref="J18:M18"/>
    <mergeCell ref="J19:M19"/>
    <mergeCell ref="J9:M9"/>
    <mergeCell ref="J10:M10"/>
    <mergeCell ref="J11:M11"/>
    <mergeCell ref="J12:M12"/>
    <mergeCell ref="J13:M13"/>
    <mergeCell ref="J14:M14"/>
    <mergeCell ref="P13:S13"/>
    <mergeCell ref="P14:S14"/>
    <mergeCell ref="P15:S15"/>
    <mergeCell ref="H23:M23"/>
    <mergeCell ref="H24:M24"/>
    <mergeCell ref="P7:S7"/>
    <mergeCell ref="P16:S16"/>
    <mergeCell ref="P8:S8"/>
    <mergeCell ref="P11:S11"/>
    <mergeCell ref="P12:S12"/>
    <mergeCell ref="H31:M31"/>
    <mergeCell ref="H32:M32"/>
    <mergeCell ref="H33:M33"/>
    <mergeCell ref="B25:E25"/>
    <mergeCell ref="B26:E26"/>
    <mergeCell ref="B29:E30"/>
    <mergeCell ref="O21:O22"/>
    <mergeCell ref="P21:P22"/>
    <mergeCell ref="Q21:S22"/>
    <mergeCell ref="H25:M25"/>
    <mergeCell ref="H26:M26"/>
    <mergeCell ref="P17:S17"/>
    <mergeCell ref="A9:E12"/>
    <mergeCell ref="A24:E24"/>
    <mergeCell ref="B27:E27"/>
    <mergeCell ref="B28:E28"/>
    <mergeCell ref="B22:E22"/>
    <mergeCell ref="B23:E23"/>
    <mergeCell ref="A15:A21"/>
    <mergeCell ref="B15:E21"/>
    <mergeCell ref="G35:G36"/>
    <mergeCell ref="T35:V36"/>
    <mergeCell ref="B31:E31"/>
    <mergeCell ref="B32:E32"/>
    <mergeCell ref="B33:E33"/>
    <mergeCell ref="B34:E34"/>
    <mergeCell ref="H35:H36"/>
    <mergeCell ref="I35:I36"/>
    <mergeCell ref="Q35:S36"/>
    <mergeCell ref="J35:M36"/>
    <mergeCell ref="N35:P36"/>
    <mergeCell ref="B35:E36"/>
    <mergeCell ref="Q37:S37"/>
    <mergeCell ref="Q38:S38"/>
    <mergeCell ref="Q39:S39"/>
    <mergeCell ref="T37:V37"/>
    <mergeCell ref="T38:V38"/>
    <mergeCell ref="T39:V39"/>
    <mergeCell ref="T40:V40"/>
    <mergeCell ref="T41:V41"/>
    <mergeCell ref="W41:Y41"/>
    <mergeCell ref="W42:Y42"/>
    <mergeCell ref="W39:Y39"/>
    <mergeCell ref="W38:Y38"/>
    <mergeCell ref="W37:Y37"/>
    <mergeCell ref="AD35:AG36"/>
    <mergeCell ref="W35:Y36"/>
    <mergeCell ref="Z35:AC36"/>
    <mergeCell ref="Z37:AC37"/>
    <mergeCell ref="Z38:AC38"/>
    <mergeCell ref="Z39:AC39"/>
    <mergeCell ref="W40:Y40"/>
    <mergeCell ref="Z40:AC40"/>
    <mergeCell ref="Z41:AC41"/>
    <mergeCell ref="Z42:AC42"/>
    <mergeCell ref="J49:M49"/>
    <mergeCell ref="J50:M50"/>
    <mergeCell ref="J51:M51"/>
    <mergeCell ref="J52:M52"/>
    <mergeCell ref="J53:M53"/>
    <mergeCell ref="J54:M54"/>
    <mergeCell ref="J55:M55"/>
    <mergeCell ref="J56:M56"/>
    <mergeCell ref="J57:M57"/>
    <mergeCell ref="J58:M58"/>
    <mergeCell ref="J59:M59"/>
    <mergeCell ref="J60:M60"/>
    <mergeCell ref="J61:M61"/>
    <mergeCell ref="J62:M62"/>
    <mergeCell ref="J72:M72"/>
    <mergeCell ref="J73:M73"/>
    <mergeCell ref="J74:M74"/>
    <mergeCell ref="J75:M75"/>
    <mergeCell ref="J63:M63"/>
    <mergeCell ref="J64:M64"/>
    <mergeCell ref="J65:M65"/>
    <mergeCell ref="J66:M66"/>
    <mergeCell ref="J67:M67"/>
    <mergeCell ref="J68:M68"/>
    <mergeCell ref="J69:M69"/>
    <mergeCell ref="J70:M70"/>
    <mergeCell ref="J71:M71"/>
  </mergeCells>
  <conditionalFormatting sqref="J45:J73">
    <cfRule type="cellIs" dxfId="5469" priority="1" operator="equal">
      <formula>"00 no Sustainability UNSDG assigned"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EC7B-9706-4EAC-80F0-3B065E04D0D1}">
  <sheetPr>
    <tabColor rgb="FFF4B084"/>
  </sheetPr>
  <dimension ref="A1:Z50"/>
  <sheetViews>
    <sheetView zoomScale="90" zoomScaleNormal="90" workbookViewId="0">
      <selection activeCell="D11" sqref="D11:D15"/>
    </sheetView>
  </sheetViews>
  <sheetFormatPr defaultRowHeight="14.25" x14ac:dyDescent="0.2"/>
  <cols>
    <col min="1" max="1" width="5.7109375" style="2" customWidth="1"/>
    <col min="2" max="2" width="42.5703125" style="2" customWidth="1"/>
    <col min="3" max="3" width="22.7109375" style="2" customWidth="1"/>
    <col min="4" max="8" width="20.7109375" style="2" customWidth="1"/>
    <col min="9" max="16384" width="9.140625" style="2"/>
  </cols>
  <sheetData>
    <row r="1" spans="1:26" ht="39.950000000000003" customHeight="1" thickTop="1" x14ac:dyDescent="0.2">
      <c r="A1" s="1025" t="s">
        <v>1417</v>
      </c>
      <c r="B1" s="1484" t="s">
        <v>1280</v>
      </c>
      <c r="C1" s="1484"/>
      <c r="D1" s="1284"/>
      <c r="E1" s="1284"/>
      <c r="F1" s="1284"/>
      <c r="G1" s="1284"/>
      <c r="H1" s="1353"/>
      <c r="I1" s="128"/>
      <c r="J1" s="1511" t="s">
        <v>1281</v>
      </c>
      <c r="K1" s="1512"/>
      <c r="L1" s="1512"/>
      <c r="M1" s="1512"/>
      <c r="N1" s="1512"/>
      <c r="O1" s="1512"/>
      <c r="P1" s="1512"/>
      <c r="Q1" s="1512"/>
      <c r="R1" s="1512"/>
      <c r="S1" s="1513"/>
      <c r="T1" s="128"/>
      <c r="U1" s="128"/>
      <c r="V1" s="128"/>
      <c r="W1" s="128"/>
      <c r="X1" s="128"/>
      <c r="Y1" s="128"/>
      <c r="Z1" s="128"/>
    </row>
    <row r="2" spans="1:26" ht="39.950000000000003" customHeight="1" thickBot="1" x14ac:dyDescent="0.25">
      <c r="A2" s="1024">
        <v>100</v>
      </c>
      <c r="B2" s="1485"/>
      <c r="C2" s="1485"/>
      <c r="D2" s="1485"/>
      <c r="E2" s="1485"/>
      <c r="F2" s="1485"/>
      <c r="G2" s="1485"/>
      <c r="H2" s="1486"/>
      <c r="I2" s="128"/>
      <c r="J2" s="1514"/>
      <c r="K2" s="1515"/>
      <c r="L2" s="1515"/>
      <c r="M2" s="1515"/>
      <c r="N2" s="1515"/>
      <c r="O2" s="1515"/>
      <c r="P2" s="1515"/>
      <c r="Q2" s="1515"/>
      <c r="R2" s="1515"/>
      <c r="S2" s="1516"/>
      <c r="T2" s="128"/>
      <c r="U2" s="128"/>
      <c r="V2" s="128"/>
      <c r="W2" s="128"/>
      <c r="X2" s="128"/>
      <c r="Y2" s="128"/>
      <c r="Z2" s="128"/>
    </row>
    <row r="3" spans="1:26" ht="24.95" customHeight="1" thickTop="1" x14ac:dyDescent="0.25">
      <c r="A3" s="128"/>
      <c r="B3" s="1023" t="s">
        <v>605</v>
      </c>
      <c r="C3" s="68" t="s">
        <v>969</v>
      </c>
      <c r="D3" s="825"/>
      <c r="E3" s="69" t="s">
        <v>968</v>
      </c>
      <c r="F3" s="825"/>
      <c r="G3" s="39"/>
      <c r="H3" s="817"/>
      <c r="I3" s="128"/>
      <c r="J3" s="1517" t="s">
        <v>991</v>
      </c>
      <c r="K3" s="1450"/>
      <c r="L3" s="1450"/>
      <c r="M3" s="1450"/>
      <c r="N3" s="1450"/>
      <c r="O3" s="1450"/>
      <c r="P3" s="1450"/>
      <c r="Q3" s="1450"/>
      <c r="R3" s="1450"/>
      <c r="S3" s="1518"/>
      <c r="T3" s="128"/>
      <c r="U3" s="128"/>
      <c r="V3" s="128"/>
      <c r="W3" s="128"/>
      <c r="X3" s="128"/>
      <c r="Y3" s="128"/>
      <c r="Z3" s="128"/>
    </row>
    <row r="4" spans="1:26" ht="24.95" customHeight="1" x14ac:dyDescent="0.25">
      <c r="A4" s="128"/>
      <c r="B4" s="816" t="s">
        <v>990</v>
      </c>
      <c r="C4" s="1022" t="s">
        <v>607</v>
      </c>
      <c r="D4" s="827"/>
      <c r="E4" s="826" t="s">
        <v>608</v>
      </c>
      <c r="F4" s="826"/>
      <c r="G4" s="828"/>
      <c r="H4" s="818"/>
      <c r="I4" s="128"/>
      <c r="J4" s="1517"/>
      <c r="K4" s="1450"/>
      <c r="L4" s="1450"/>
      <c r="M4" s="1450"/>
      <c r="N4" s="1450"/>
      <c r="O4" s="1450"/>
      <c r="P4" s="1450"/>
      <c r="Q4" s="1450"/>
      <c r="R4" s="1450"/>
      <c r="S4" s="1518"/>
      <c r="T4" s="128"/>
      <c r="U4" s="128"/>
      <c r="V4" s="128"/>
      <c r="W4" s="128"/>
      <c r="X4" s="128"/>
      <c r="Y4" s="128"/>
      <c r="Z4" s="128"/>
    </row>
    <row r="5" spans="1:26" ht="15" customHeight="1" x14ac:dyDescent="0.25">
      <c r="A5" s="128"/>
      <c r="B5" s="1490" t="s">
        <v>1406</v>
      </c>
      <c r="C5" s="1491"/>
      <c r="D5" s="1492"/>
      <c r="E5" s="1492"/>
      <c r="F5" s="1492"/>
      <c r="G5" s="1492"/>
      <c r="H5" s="1493"/>
      <c r="I5" s="128"/>
      <c r="J5" s="1517"/>
      <c r="K5" s="1450"/>
      <c r="L5" s="1450"/>
      <c r="M5" s="1450"/>
      <c r="N5" s="1450"/>
      <c r="O5" s="1450"/>
      <c r="P5" s="1450"/>
      <c r="Q5" s="1450"/>
      <c r="R5" s="1450"/>
      <c r="S5" s="1518"/>
      <c r="T5" s="128"/>
      <c r="U5" s="128"/>
      <c r="V5" s="128"/>
      <c r="W5" s="128"/>
      <c r="X5" s="128"/>
      <c r="Y5" s="128"/>
      <c r="Z5" s="128"/>
    </row>
    <row r="6" spans="1:26" ht="15" customHeight="1" x14ac:dyDescent="0.25">
      <c r="A6" s="128"/>
      <c r="B6" s="1494"/>
      <c r="C6" s="1345"/>
      <c r="D6" s="1345"/>
      <c r="E6" s="1345"/>
      <c r="F6" s="1345"/>
      <c r="G6" s="1345"/>
      <c r="H6" s="1451"/>
      <c r="I6" s="128"/>
      <c r="J6" s="1517"/>
      <c r="K6" s="1450"/>
      <c r="L6" s="1450"/>
      <c r="M6" s="1450"/>
      <c r="N6" s="1450"/>
      <c r="O6" s="1450"/>
      <c r="P6" s="1450"/>
      <c r="Q6" s="1450"/>
      <c r="R6" s="1450"/>
      <c r="S6" s="1518"/>
      <c r="T6" s="128"/>
      <c r="U6" s="128"/>
      <c r="V6" s="128"/>
      <c r="W6" s="128"/>
      <c r="X6" s="128"/>
      <c r="Y6" s="128"/>
      <c r="Z6" s="128"/>
    </row>
    <row r="7" spans="1:26" ht="15" customHeight="1" x14ac:dyDescent="0.25">
      <c r="A7" s="128"/>
      <c r="B7" s="1494"/>
      <c r="C7" s="1345"/>
      <c r="D7" s="1345"/>
      <c r="E7" s="1345"/>
      <c r="F7" s="1345"/>
      <c r="G7" s="1345"/>
      <c r="H7" s="1451"/>
      <c r="I7" s="128"/>
      <c r="J7" s="1517"/>
      <c r="K7" s="1450"/>
      <c r="L7" s="1450"/>
      <c r="M7" s="1450"/>
      <c r="N7" s="1450"/>
      <c r="O7" s="1450"/>
      <c r="P7" s="1450"/>
      <c r="Q7" s="1450"/>
      <c r="R7" s="1450"/>
      <c r="S7" s="1518"/>
      <c r="T7" s="128"/>
      <c r="U7" s="128"/>
      <c r="V7" s="128"/>
      <c r="W7" s="128"/>
      <c r="X7" s="128"/>
      <c r="Y7" s="128"/>
      <c r="Z7" s="128"/>
    </row>
    <row r="8" spans="1:26" ht="15" customHeight="1" x14ac:dyDescent="0.25">
      <c r="A8" s="128"/>
      <c r="B8" s="1494"/>
      <c r="C8" s="1345"/>
      <c r="D8" s="1345"/>
      <c r="E8" s="1345"/>
      <c r="F8" s="1345"/>
      <c r="G8" s="1345"/>
      <c r="H8" s="1451"/>
      <c r="I8" s="128"/>
      <c r="J8" s="1517"/>
      <c r="K8" s="1450"/>
      <c r="L8" s="1450"/>
      <c r="M8" s="1450"/>
      <c r="N8" s="1450"/>
      <c r="O8" s="1450"/>
      <c r="P8" s="1450"/>
      <c r="Q8" s="1450"/>
      <c r="R8" s="1450"/>
      <c r="S8" s="1518"/>
      <c r="T8" s="128"/>
      <c r="U8" s="128"/>
      <c r="V8" s="128"/>
      <c r="W8" s="128"/>
      <c r="X8" s="128"/>
      <c r="Y8" s="128"/>
      <c r="Z8" s="128"/>
    </row>
    <row r="9" spans="1:26" ht="15" customHeight="1" x14ac:dyDescent="0.25">
      <c r="A9" s="128"/>
      <c r="B9" s="1494"/>
      <c r="C9" s="1345"/>
      <c r="D9" s="1345"/>
      <c r="E9" s="1345"/>
      <c r="F9" s="1345"/>
      <c r="G9" s="1345"/>
      <c r="H9" s="1451"/>
      <c r="I9" s="128"/>
      <c r="J9" s="1517"/>
      <c r="K9" s="1450"/>
      <c r="L9" s="1450"/>
      <c r="M9" s="1450"/>
      <c r="N9" s="1450"/>
      <c r="O9" s="1450"/>
      <c r="P9" s="1450"/>
      <c r="Q9" s="1450"/>
      <c r="R9" s="1450"/>
      <c r="S9" s="1518"/>
      <c r="T9" s="128"/>
      <c r="U9" s="128"/>
      <c r="V9" s="128"/>
      <c r="W9" s="128"/>
      <c r="X9" s="128"/>
      <c r="Y9" s="128"/>
      <c r="Z9" s="128"/>
    </row>
    <row r="10" spans="1:26" ht="15" customHeight="1" thickBot="1" x14ac:dyDescent="0.3">
      <c r="A10" s="128"/>
      <c r="B10" s="1495"/>
      <c r="C10" s="1496"/>
      <c r="D10" s="1496"/>
      <c r="E10" s="1496"/>
      <c r="F10" s="1496"/>
      <c r="G10" s="1496"/>
      <c r="H10" s="1497"/>
      <c r="I10" s="128"/>
      <c r="J10" s="1517"/>
      <c r="K10" s="1450"/>
      <c r="L10" s="1450"/>
      <c r="M10" s="1450"/>
      <c r="N10" s="1450"/>
      <c r="O10" s="1450"/>
      <c r="P10" s="1450"/>
      <c r="Q10" s="1450"/>
      <c r="R10" s="1450"/>
      <c r="S10" s="1518"/>
      <c r="T10" s="128"/>
      <c r="U10" s="128"/>
      <c r="V10" s="128"/>
      <c r="W10" s="128"/>
      <c r="X10" s="128"/>
      <c r="Y10" s="128"/>
      <c r="Z10" s="128"/>
    </row>
    <row r="11" spans="1:26" ht="17.100000000000001" customHeight="1" thickTop="1" thickBot="1" x14ac:dyDescent="0.3">
      <c r="A11" s="128"/>
      <c r="B11" s="1501" t="s">
        <v>1277</v>
      </c>
      <c r="C11" s="1487" t="s">
        <v>1467</v>
      </c>
      <c r="D11" s="1505" t="s">
        <v>1525</v>
      </c>
      <c r="E11" s="1505" t="s">
        <v>1516</v>
      </c>
      <c r="F11" s="1505" t="s">
        <v>1517</v>
      </c>
      <c r="G11" s="1498" t="s">
        <v>1515</v>
      </c>
      <c r="H11" s="1508" t="s">
        <v>1080</v>
      </c>
      <c r="I11" s="128"/>
      <c r="J11" s="1517"/>
      <c r="K11" s="1450"/>
      <c r="L11" s="1450"/>
      <c r="M11" s="1450"/>
      <c r="N11" s="1450"/>
      <c r="O11" s="1450"/>
      <c r="P11" s="1450"/>
      <c r="Q11" s="1450"/>
      <c r="R11" s="1450"/>
      <c r="S11" s="1518"/>
      <c r="T11" s="128"/>
      <c r="U11" s="128"/>
      <c r="V11" s="128"/>
      <c r="W11" s="128"/>
      <c r="X11" s="128"/>
      <c r="Y11" s="128"/>
      <c r="Z11" s="128"/>
    </row>
    <row r="12" spans="1:26" ht="17.100000000000001" customHeight="1" thickBot="1" x14ac:dyDescent="0.3">
      <c r="A12" s="128"/>
      <c r="B12" s="1502"/>
      <c r="C12" s="1488"/>
      <c r="D12" s="1506"/>
      <c r="E12" s="1506"/>
      <c r="F12" s="1506"/>
      <c r="G12" s="1499"/>
      <c r="H12" s="1509"/>
      <c r="I12" s="128"/>
      <c r="J12" s="1517"/>
      <c r="K12" s="1450"/>
      <c r="L12" s="1450"/>
      <c r="M12" s="1450"/>
      <c r="N12" s="1450"/>
      <c r="O12" s="1450"/>
      <c r="P12" s="1450"/>
      <c r="Q12" s="1450"/>
      <c r="R12" s="1450"/>
      <c r="S12" s="1518"/>
      <c r="T12" s="128"/>
      <c r="U12" s="128"/>
      <c r="V12" s="128"/>
      <c r="W12" s="128"/>
      <c r="X12" s="128"/>
      <c r="Y12" s="128"/>
      <c r="Z12" s="128"/>
    </row>
    <row r="13" spans="1:26" ht="17.100000000000001" customHeight="1" thickBot="1" x14ac:dyDescent="0.3">
      <c r="A13" s="128"/>
      <c r="B13" s="1502"/>
      <c r="C13" s="1488"/>
      <c r="D13" s="1506"/>
      <c r="E13" s="1506"/>
      <c r="F13" s="1506"/>
      <c r="G13" s="1499"/>
      <c r="H13" s="1509"/>
      <c r="I13" s="128"/>
      <c r="J13" s="1517"/>
      <c r="K13" s="1450"/>
      <c r="L13" s="1450"/>
      <c r="M13" s="1450"/>
      <c r="N13" s="1450"/>
      <c r="O13" s="1450"/>
      <c r="P13" s="1450"/>
      <c r="Q13" s="1450"/>
      <c r="R13" s="1450"/>
      <c r="S13" s="1518"/>
      <c r="T13" s="128"/>
      <c r="U13" s="128"/>
      <c r="V13" s="128"/>
      <c r="W13" s="128"/>
      <c r="X13" s="128"/>
      <c r="Y13" s="128"/>
      <c r="Z13" s="128"/>
    </row>
    <row r="14" spans="1:26" ht="17.100000000000001" customHeight="1" thickBot="1" x14ac:dyDescent="0.3">
      <c r="A14" s="128"/>
      <c r="B14" s="1502"/>
      <c r="C14" s="1488"/>
      <c r="D14" s="1506"/>
      <c r="E14" s="1506"/>
      <c r="F14" s="1506"/>
      <c r="G14" s="1499"/>
      <c r="H14" s="1509"/>
      <c r="I14" s="128"/>
      <c r="J14" s="1517"/>
      <c r="K14" s="1450"/>
      <c r="L14" s="1450"/>
      <c r="M14" s="1450"/>
      <c r="N14" s="1450"/>
      <c r="O14" s="1450"/>
      <c r="P14" s="1450"/>
      <c r="Q14" s="1450"/>
      <c r="R14" s="1450"/>
      <c r="S14" s="1518"/>
      <c r="T14" s="128"/>
      <c r="U14" s="128"/>
      <c r="V14" s="128"/>
      <c r="W14" s="128"/>
      <c r="X14" s="128"/>
      <c r="Y14" s="128"/>
      <c r="Z14" s="128"/>
    </row>
    <row r="15" spans="1:26" ht="17.100000000000001" customHeight="1" thickBot="1" x14ac:dyDescent="0.3">
      <c r="A15" s="128"/>
      <c r="B15" s="1502"/>
      <c r="C15" s="1488"/>
      <c r="D15" s="1507"/>
      <c r="E15" s="1507"/>
      <c r="F15" s="1507"/>
      <c r="G15" s="1500"/>
      <c r="H15" s="1510"/>
      <c r="I15" s="128"/>
      <c r="J15" s="1517"/>
      <c r="K15" s="1450"/>
      <c r="L15" s="1450"/>
      <c r="M15" s="1450"/>
      <c r="N15" s="1450"/>
      <c r="O15" s="1450"/>
      <c r="P15" s="1450"/>
      <c r="Q15" s="1450"/>
      <c r="R15" s="1450"/>
      <c r="S15" s="1518"/>
      <c r="T15" s="128"/>
      <c r="U15" s="128"/>
      <c r="V15" s="128"/>
      <c r="W15" s="128"/>
      <c r="X15" s="128"/>
      <c r="Y15" s="128"/>
      <c r="Z15" s="128"/>
    </row>
    <row r="16" spans="1:26" ht="17.100000000000001" customHeight="1" thickBot="1" x14ac:dyDescent="0.3">
      <c r="A16" s="128"/>
      <c r="B16" s="1503"/>
      <c r="C16" s="1488"/>
      <c r="D16" s="863" t="s">
        <v>1403</v>
      </c>
      <c r="E16" s="863" t="s">
        <v>1386</v>
      </c>
      <c r="F16" s="863" t="s">
        <v>1386</v>
      </c>
      <c r="G16" s="863" t="s">
        <v>633</v>
      </c>
      <c r="H16" s="1012" t="s">
        <v>1403</v>
      </c>
      <c r="I16" s="128"/>
      <c r="J16" s="1517"/>
      <c r="K16" s="1450"/>
      <c r="L16" s="1450"/>
      <c r="M16" s="1450"/>
      <c r="N16" s="1450"/>
      <c r="O16" s="1450"/>
      <c r="P16" s="1450"/>
      <c r="Q16" s="1450"/>
      <c r="R16" s="1450"/>
      <c r="S16" s="1518"/>
      <c r="T16" s="128"/>
      <c r="U16" s="128"/>
      <c r="V16" s="128"/>
      <c r="W16" s="128"/>
      <c r="X16" s="128"/>
      <c r="Y16" s="128"/>
      <c r="Z16" s="128"/>
    </row>
    <row r="17" spans="1:26" ht="17.100000000000001" customHeight="1" thickBot="1" x14ac:dyDescent="0.3">
      <c r="A17" s="128"/>
      <c r="B17" s="1504"/>
      <c r="C17" s="1489"/>
      <c r="D17" s="252" t="s">
        <v>2</v>
      </c>
      <c r="E17" s="538" t="s">
        <v>0</v>
      </c>
      <c r="F17" s="538" t="s">
        <v>1</v>
      </c>
      <c r="G17" s="540" t="s">
        <v>17</v>
      </c>
      <c r="H17" s="819" t="s">
        <v>970</v>
      </c>
      <c r="I17" s="128"/>
      <c r="J17" s="1517"/>
      <c r="K17" s="1450"/>
      <c r="L17" s="1450"/>
      <c r="M17" s="1450"/>
      <c r="N17" s="1450"/>
      <c r="O17" s="1450"/>
      <c r="P17" s="1450"/>
      <c r="Q17" s="1450"/>
      <c r="R17" s="1450"/>
      <c r="S17" s="1518"/>
      <c r="T17" s="128"/>
      <c r="U17" s="128"/>
      <c r="V17" s="128"/>
      <c r="W17" s="128"/>
      <c r="X17" s="128"/>
      <c r="Y17" s="128"/>
      <c r="Z17" s="128"/>
    </row>
    <row r="18" spans="1:26" ht="21.95" customHeight="1" thickTop="1" thickBot="1" x14ac:dyDescent="0.3">
      <c r="A18" s="128"/>
      <c r="B18" s="862" t="s">
        <v>1079</v>
      </c>
      <c r="C18" s="829"/>
      <c r="D18" s="1007">
        <v>0</v>
      </c>
      <c r="E18" s="1008">
        <v>0</v>
      </c>
      <c r="F18" s="1009">
        <v>0</v>
      </c>
      <c r="G18" s="98"/>
      <c r="H18" s="820"/>
      <c r="I18" s="128"/>
      <c r="J18" s="1517"/>
      <c r="K18" s="1450"/>
      <c r="L18" s="1450"/>
      <c r="M18" s="1450"/>
      <c r="N18" s="1450"/>
      <c r="O18" s="1450"/>
      <c r="P18" s="1450"/>
      <c r="Q18" s="1450"/>
      <c r="R18" s="1450"/>
      <c r="S18" s="1518"/>
      <c r="T18" s="128"/>
      <c r="U18" s="128"/>
      <c r="V18" s="128"/>
      <c r="W18" s="128"/>
      <c r="X18" s="128"/>
      <c r="Y18" s="128"/>
      <c r="Z18" s="128"/>
    </row>
    <row r="19" spans="1:26" ht="21.95" customHeight="1" thickTop="1" x14ac:dyDescent="0.25">
      <c r="A19" s="128"/>
      <c r="B19" s="801" t="s">
        <v>402</v>
      </c>
      <c r="C19" s="1234">
        <v>0</v>
      </c>
      <c r="D19" s="807"/>
      <c r="E19" s="808"/>
      <c r="F19" s="981">
        <v>0</v>
      </c>
      <c r="G19" s="797" t="str">
        <f>+Sustainability!S6</f>
        <v xml:space="preserve"> +2 - 0 - -2</v>
      </c>
      <c r="H19" s="821"/>
      <c r="I19" s="128"/>
      <c r="J19" s="1517"/>
      <c r="K19" s="1450"/>
      <c r="L19" s="1450"/>
      <c r="M19" s="1450"/>
      <c r="N19" s="1450"/>
      <c r="O19" s="1450"/>
      <c r="P19" s="1450"/>
      <c r="Q19" s="1450"/>
      <c r="R19" s="1450"/>
      <c r="S19" s="1518"/>
      <c r="T19" s="128"/>
      <c r="U19" s="128"/>
      <c r="V19" s="128"/>
      <c r="W19" s="128"/>
      <c r="X19" s="128"/>
      <c r="Y19" s="128"/>
      <c r="Z19" s="128"/>
    </row>
    <row r="20" spans="1:26" ht="21.95" customHeight="1" x14ac:dyDescent="0.25">
      <c r="A20" s="128"/>
      <c r="B20" s="802" t="s">
        <v>1020</v>
      </c>
      <c r="C20" s="1234">
        <v>0</v>
      </c>
      <c r="D20" s="809"/>
      <c r="E20" s="810"/>
      <c r="F20" s="982">
        <v>0</v>
      </c>
      <c r="G20" s="798" t="str">
        <f>+'Port-City'!S6</f>
        <v xml:space="preserve"> +2 - 0 - -2</v>
      </c>
      <c r="H20" s="822"/>
      <c r="I20" s="128"/>
      <c r="J20" s="1517"/>
      <c r="K20" s="1450"/>
      <c r="L20" s="1450"/>
      <c r="M20" s="1450"/>
      <c r="N20" s="1450"/>
      <c r="O20" s="1450"/>
      <c r="P20" s="1450"/>
      <c r="Q20" s="1450"/>
      <c r="R20" s="1450"/>
      <c r="S20" s="1518"/>
      <c r="T20" s="128"/>
      <c r="U20" s="128"/>
      <c r="V20" s="128"/>
      <c r="W20" s="128"/>
      <c r="X20" s="128"/>
      <c r="Y20" s="128"/>
      <c r="Z20" s="128"/>
    </row>
    <row r="21" spans="1:26" ht="21.95" customHeight="1" x14ac:dyDescent="0.25">
      <c r="A21" s="128"/>
      <c r="B21" s="803" t="s">
        <v>1021</v>
      </c>
      <c r="C21" s="1234">
        <v>0</v>
      </c>
      <c r="D21" s="811"/>
      <c r="E21" s="812"/>
      <c r="F21" s="983">
        <v>0</v>
      </c>
      <c r="G21" s="799" t="str">
        <f>+Governance!S6</f>
        <v xml:space="preserve"> +2 - 0 - -2</v>
      </c>
      <c r="H21" s="823"/>
      <c r="I21" s="128"/>
      <c r="J21" s="1517"/>
      <c r="K21" s="1450"/>
      <c r="L21" s="1450"/>
      <c r="M21" s="1450"/>
      <c r="N21" s="1450"/>
      <c r="O21" s="1450"/>
      <c r="P21" s="1450"/>
      <c r="Q21" s="1450"/>
      <c r="R21" s="1450"/>
      <c r="S21" s="1518"/>
      <c r="T21" s="128"/>
      <c r="U21" s="128"/>
      <c r="V21" s="128"/>
      <c r="W21" s="128"/>
      <c r="X21" s="128"/>
      <c r="Y21" s="128"/>
      <c r="Z21" s="128"/>
    </row>
    <row r="22" spans="1:26" ht="21.95" customHeight="1" x14ac:dyDescent="0.25">
      <c r="A22" s="128"/>
      <c r="B22" s="804" t="s">
        <v>1022</v>
      </c>
      <c r="C22" s="1234">
        <v>0</v>
      </c>
      <c r="D22" s="811"/>
      <c r="E22" s="812"/>
      <c r="F22" s="984">
        <v>0</v>
      </c>
      <c r="G22" s="800" t="str">
        <f>+'Res.Infra'!S6</f>
        <v xml:space="preserve"> +2 - 0 - -2</v>
      </c>
      <c r="H22" s="823"/>
      <c r="I22" s="128"/>
      <c r="J22" s="1517"/>
      <c r="K22" s="1450"/>
      <c r="L22" s="1450"/>
      <c r="M22" s="1450"/>
      <c r="N22" s="1450"/>
      <c r="O22" s="1450"/>
      <c r="P22" s="1450"/>
      <c r="Q22" s="1450"/>
      <c r="R22" s="1450"/>
      <c r="S22" s="1518"/>
      <c r="T22" s="128"/>
      <c r="U22" s="128"/>
      <c r="V22" s="128"/>
      <c r="W22" s="128"/>
      <c r="X22" s="128"/>
      <c r="Y22" s="128"/>
      <c r="Z22" s="128"/>
    </row>
    <row r="23" spans="1:26" ht="21.95" customHeight="1" thickBot="1" x14ac:dyDescent="0.3">
      <c r="A23" s="128"/>
      <c r="B23" s="805" t="s">
        <v>1023</v>
      </c>
      <c r="C23" s="1235">
        <v>0</v>
      </c>
      <c r="D23" s="813"/>
      <c r="E23" s="814"/>
      <c r="F23" s="985">
        <v>0</v>
      </c>
      <c r="G23" s="806" t="str">
        <f>+'Saf+Sec'!S6</f>
        <v xml:space="preserve"> +2 - 0 - -2</v>
      </c>
      <c r="H23" s="824"/>
      <c r="I23" s="128"/>
      <c r="J23" s="1517"/>
      <c r="K23" s="1450"/>
      <c r="L23" s="1450"/>
      <c r="M23" s="1450"/>
      <c r="N23" s="1450"/>
      <c r="O23" s="1450"/>
      <c r="P23" s="1450"/>
      <c r="Q23" s="1450"/>
      <c r="R23" s="1450"/>
      <c r="S23" s="1518"/>
      <c r="T23" s="128"/>
      <c r="U23" s="128"/>
      <c r="V23" s="128"/>
      <c r="W23" s="128"/>
      <c r="X23" s="128"/>
      <c r="Y23" s="128"/>
      <c r="Z23" s="128"/>
    </row>
    <row r="24" spans="1:26" ht="36.75" customHeight="1" thickTop="1" thickBot="1" x14ac:dyDescent="0.3">
      <c r="A24" s="128"/>
      <c r="B24" s="815" t="s">
        <v>1278</v>
      </c>
      <c r="C24" s="830"/>
      <c r="D24" s="986">
        <f>+D18</f>
        <v>0</v>
      </c>
      <c r="E24" s="987">
        <f>+E18</f>
        <v>0</v>
      </c>
      <c r="F24" s="987">
        <f>+F18</f>
        <v>0</v>
      </c>
      <c r="G24" s="1010" t="str">
        <f>+'PER overview'!F5</f>
        <v xml:space="preserve"> +2 - 0 - -2</v>
      </c>
      <c r="H24" s="1011" t="s">
        <v>1404</v>
      </c>
      <c r="I24" s="128"/>
      <c r="J24" s="1517"/>
      <c r="K24" s="1450"/>
      <c r="L24" s="1450"/>
      <c r="M24" s="1450"/>
      <c r="N24" s="1450"/>
      <c r="O24" s="1450"/>
      <c r="P24" s="1450"/>
      <c r="Q24" s="1450"/>
      <c r="R24" s="1450"/>
      <c r="S24" s="1518"/>
      <c r="T24" s="128"/>
      <c r="U24" s="128"/>
      <c r="V24" s="128"/>
      <c r="W24" s="128"/>
      <c r="X24" s="128"/>
      <c r="Y24" s="128"/>
      <c r="Z24" s="128"/>
    </row>
    <row r="25" spans="1:26" ht="15" thickTop="1" x14ac:dyDescent="0.2">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row>
    <row r="26" spans="1:26" x14ac:dyDescent="0.2">
      <c r="A26" s="128"/>
      <c r="B26" s="92" t="s">
        <v>1402</v>
      </c>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spans="1:26" x14ac:dyDescent="0.2">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spans="1:26" x14ac:dyDescent="0.2">
      <c r="A28" s="128"/>
      <c r="B28" s="92"/>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26" x14ac:dyDescent="0.2">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spans="1:26" x14ac:dyDescent="0.2">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row>
    <row r="31" spans="1:26" x14ac:dyDescent="0.2">
      <c r="A31" s="128"/>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row>
    <row r="32" spans="1:26" x14ac:dyDescent="0.2">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1:26" x14ac:dyDescent="0.2">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34" spans="1:26" x14ac:dyDescent="0.2">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spans="1:26" x14ac:dyDescent="0.2">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26" x14ac:dyDescent="0.2">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spans="1:26" x14ac:dyDescent="0.2">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spans="1:26" x14ac:dyDescent="0.2">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spans="1:26" x14ac:dyDescent="0.2">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spans="1:26" x14ac:dyDescent="0.2">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x14ac:dyDescent="0.2">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spans="1:26" x14ac:dyDescent="0.2">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spans="1:26" x14ac:dyDescent="0.2">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spans="1:26" x14ac:dyDescent="0.2">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spans="1:26" x14ac:dyDescent="0.2">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spans="1:26" x14ac:dyDescent="0.2">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spans="1:26" x14ac:dyDescent="0.2">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spans="1:26" x14ac:dyDescent="0.2">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spans="2:26" x14ac:dyDescent="0.2">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spans="2:26" x14ac:dyDescent="0.2">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sheetData>
  <mergeCells count="32">
    <mergeCell ref="J22:S22"/>
    <mergeCell ref="J23:S23"/>
    <mergeCell ref="J24:S24"/>
    <mergeCell ref="J17:S17"/>
    <mergeCell ref="J18:S18"/>
    <mergeCell ref="J19:S19"/>
    <mergeCell ref="J20:S20"/>
    <mergeCell ref="J21:S21"/>
    <mergeCell ref="J12:S12"/>
    <mergeCell ref="J13:S13"/>
    <mergeCell ref="J14:S14"/>
    <mergeCell ref="J15:S15"/>
    <mergeCell ref="J16:S16"/>
    <mergeCell ref="J7:S7"/>
    <mergeCell ref="J8:S8"/>
    <mergeCell ref="J9:S9"/>
    <mergeCell ref="J10:S10"/>
    <mergeCell ref="J11:S11"/>
    <mergeCell ref="J1:S2"/>
    <mergeCell ref="J3:S3"/>
    <mergeCell ref="J4:S4"/>
    <mergeCell ref="J5:S5"/>
    <mergeCell ref="J6:S6"/>
    <mergeCell ref="B1:H2"/>
    <mergeCell ref="C11:C17"/>
    <mergeCell ref="B5:H10"/>
    <mergeCell ref="G11:G15"/>
    <mergeCell ref="B11:B17"/>
    <mergeCell ref="D11:D15"/>
    <mergeCell ref="E11:E15"/>
    <mergeCell ref="F11:F15"/>
    <mergeCell ref="H11:H15"/>
  </mergeCells>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B6EFB-F975-4BCE-8305-462776AB83A4}">
  <sheetPr>
    <tabColor rgb="FF002060"/>
    <pageSetUpPr fitToPage="1"/>
  </sheetPr>
  <dimension ref="A1:AD129"/>
  <sheetViews>
    <sheetView zoomScale="90" zoomScaleNormal="90" workbookViewId="0">
      <pane ySplit="8" topLeftCell="A9" activePane="bottomLeft" state="frozen"/>
      <selection activeCell="M1" sqref="M1"/>
      <selection pane="bottomLeft" activeCell="B10" sqref="B10"/>
    </sheetView>
  </sheetViews>
  <sheetFormatPr defaultColWidth="9.140625" defaultRowHeight="18" x14ac:dyDescent="0.25"/>
  <cols>
    <col min="1" max="1" width="5.7109375" style="2" customWidth="1"/>
    <col min="2" max="2" width="23.140625" style="66" customWidth="1"/>
    <col min="3" max="3" width="20.7109375" style="67" customWidth="1"/>
    <col min="4" max="4" width="22.7109375" style="40" customWidth="1"/>
    <col min="5" max="5" width="13.5703125" style="40" customWidth="1"/>
    <col min="6" max="6" width="20.7109375" style="40" customWidth="1"/>
    <col min="7" max="8" width="12.42578125" style="40" customWidth="1"/>
    <col min="9" max="9" width="23" style="40" customWidth="1"/>
    <col min="10" max="10" width="18.140625" style="40" customWidth="1"/>
    <col min="11" max="11" width="10.85546875" style="40" customWidth="1"/>
    <col min="12" max="13" width="52.5703125" style="40" customWidth="1"/>
    <col min="14" max="14" width="32.7109375" style="2" customWidth="1"/>
    <col min="15" max="15" width="42" style="2" customWidth="1"/>
    <col min="16" max="16" width="53" style="2" customWidth="1"/>
    <col min="17" max="17" width="48.5703125" style="2" customWidth="1"/>
    <col min="18" max="18" width="16" style="2" customWidth="1"/>
    <col min="19" max="19" width="85.85546875" style="2" customWidth="1"/>
    <col min="20" max="20" width="9.140625" style="2"/>
    <col min="21" max="21" width="101" style="2" customWidth="1"/>
    <col min="22" max="16384" width="9.140625" style="2"/>
  </cols>
  <sheetData>
    <row r="1" spans="1:30" ht="30" customHeight="1" thickTop="1" x14ac:dyDescent="0.2">
      <c r="A1" s="1025" t="s">
        <v>1417</v>
      </c>
      <c r="B1" s="1544" t="s">
        <v>1471</v>
      </c>
      <c r="C1" s="1284"/>
      <c r="D1" s="1284"/>
      <c r="E1" s="1284"/>
      <c r="F1" s="1284"/>
      <c r="G1" s="1284"/>
      <c r="H1" s="1284"/>
      <c r="I1" s="1284"/>
      <c r="J1" s="1545"/>
      <c r="K1" s="1538" t="s">
        <v>1472</v>
      </c>
      <c r="L1" s="1539"/>
      <c r="M1" s="1532" t="s">
        <v>1200</v>
      </c>
      <c r="N1" s="1571" t="s">
        <v>1185</v>
      </c>
      <c r="O1" s="1574" t="s">
        <v>1194</v>
      </c>
      <c r="P1" s="1574" t="s">
        <v>1473</v>
      </c>
      <c r="Q1" s="1577" t="s">
        <v>1191</v>
      </c>
      <c r="R1" s="1529" t="s">
        <v>1474</v>
      </c>
      <c r="S1" s="1519" t="s">
        <v>1387</v>
      </c>
      <c r="T1" s="128"/>
      <c r="U1" s="128"/>
      <c r="V1" s="128"/>
      <c r="W1" s="128"/>
      <c r="X1" s="128"/>
      <c r="Y1" s="128"/>
      <c r="Z1" s="128"/>
      <c r="AA1" s="128"/>
      <c r="AB1" s="128"/>
      <c r="AC1" s="128"/>
      <c r="AD1" s="128"/>
    </row>
    <row r="2" spans="1:30" ht="24.95" customHeight="1" thickBot="1" x14ac:dyDescent="0.25">
      <c r="A2" s="1024">
        <v>100</v>
      </c>
      <c r="B2" s="1546"/>
      <c r="C2" s="1287"/>
      <c r="D2" s="1287"/>
      <c r="E2" s="1287"/>
      <c r="F2" s="1287"/>
      <c r="G2" s="1287"/>
      <c r="H2" s="1287"/>
      <c r="I2" s="1287"/>
      <c r="J2" s="1547"/>
      <c r="K2" s="1540"/>
      <c r="L2" s="1541"/>
      <c r="M2" s="1533"/>
      <c r="N2" s="1572"/>
      <c r="O2" s="1575"/>
      <c r="P2" s="1575"/>
      <c r="Q2" s="1578"/>
      <c r="R2" s="1530"/>
      <c r="S2" s="1519"/>
      <c r="T2" s="128"/>
      <c r="U2" s="128"/>
      <c r="V2" s="128"/>
      <c r="W2" s="128"/>
      <c r="X2" s="128"/>
      <c r="Y2" s="128"/>
      <c r="Z2" s="128"/>
      <c r="AA2" s="128"/>
      <c r="AB2" s="128"/>
      <c r="AC2" s="128"/>
      <c r="AD2" s="128"/>
    </row>
    <row r="3" spans="1:30" ht="24.95" customHeight="1" thickTop="1" x14ac:dyDescent="0.2">
      <c r="A3" s="1564" t="s">
        <v>1418</v>
      </c>
      <c r="B3" s="1546"/>
      <c r="C3" s="1287"/>
      <c r="D3" s="1287"/>
      <c r="E3" s="1287"/>
      <c r="F3" s="1287"/>
      <c r="G3" s="1287"/>
      <c r="H3" s="1287"/>
      <c r="I3" s="1287"/>
      <c r="J3" s="1547"/>
      <c r="K3" s="1540"/>
      <c r="L3" s="1541"/>
      <c r="M3" s="1533"/>
      <c r="N3" s="1572"/>
      <c r="O3" s="1575"/>
      <c r="P3" s="1575"/>
      <c r="Q3" s="1578"/>
      <c r="R3" s="1530"/>
      <c r="S3" s="1519"/>
      <c r="T3" s="128"/>
      <c r="U3" s="128"/>
      <c r="V3" s="128"/>
      <c r="W3" s="128"/>
      <c r="X3" s="128"/>
      <c r="Y3" s="128"/>
      <c r="Z3" s="128"/>
      <c r="AA3" s="128"/>
      <c r="AB3" s="128"/>
      <c r="AC3" s="128"/>
      <c r="AD3" s="128"/>
    </row>
    <row r="4" spans="1:30" ht="24.95" customHeight="1" x14ac:dyDescent="0.2">
      <c r="A4" s="1565"/>
      <c r="B4" s="1546"/>
      <c r="C4" s="1287"/>
      <c r="D4" s="1287"/>
      <c r="E4" s="1287"/>
      <c r="F4" s="1287"/>
      <c r="G4" s="1287"/>
      <c r="H4" s="1287"/>
      <c r="I4" s="1287"/>
      <c r="J4" s="1547"/>
      <c r="K4" s="1540"/>
      <c r="L4" s="1541"/>
      <c r="M4" s="1533"/>
      <c r="N4" s="1572"/>
      <c r="O4" s="1575"/>
      <c r="P4" s="1575"/>
      <c r="Q4" s="1578"/>
      <c r="R4" s="1530"/>
      <c r="S4" s="1519"/>
      <c r="T4" s="128"/>
      <c r="U4" s="128"/>
      <c r="V4" s="128"/>
      <c r="W4" s="128"/>
      <c r="X4" s="128"/>
      <c r="Y4" s="128"/>
      <c r="Z4" s="128"/>
      <c r="AA4" s="128"/>
      <c r="AB4" s="128"/>
      <c r="AC4" s="128"/>
      <c r="AD4" s="128"/>
    </row>
    <row r="5" spans="1:30" ht="24.95" customHeight="1" thickBot="1" x14ac:dyDescent="0.25">
      <c r="A5" s="1566"/>
      <c r="B5" s="1546"/>
      <c r="C5" s="1287"/>
      <c r="D5" s="1287"/>
      <c r="E5" s="1287"/>
      <c r="F5" s="1287"/>
      <c r="G5" s="1287"/>
      <c r="H5" s="1287"/>
      <c r="I5" s="1287"/>
      <c r="J5" s="1547"/>
      <c r="K5" s="1540"/>
      <c r="L5" s="1541"/>
      <c r="M5" s="1534"/>
      <c r="N5" s="1573"/>
      <c r="O5" s="1576"/>
      <c r="P5" s="1576"/>
      <c r="Q5" s="1579"/>
      <c r="R5" s="1530"/>
      <c r="S5" s="1519"/>
      <c r="T5" s="128"/>
      <c r="U5" s="128"/>
      <c r="V5" s="128"/>
      <c r="W5" s="128"/>
      <c r="X5" s="128"/>
      <c r="Y5" s="128"/>
      <c r="Z5" s="128"/>
      <c r="AA5" s="128"/>
      <c r="AB5" s="128"/>
      <c r="AC5" s="128"/>
      <c r="AD5" s="128"/>
    </row>
    <row r="6" spans="1:30" ht="24.95" customHeight="1" thickTop="1" thickBot="1" x14ac:dyDescent="0.25">
      <c r="A6" s="1566"/>
      <c r="B6" s="742" t="str">
        <f>+'Scores&amp;Indexes'!C3</f>
        <v>Short name</v>
      </c>
      <c r="C6" s="744"/>
      <c r="D6" s="893"/>
      <c r="E6" s="743" t="str">
        <f>+'Scores&amp;Indexes'!E4</f>
        <v>program / call number or reference</v>
      </c>
      <c r="F6" s="744"/>
      <c r="G6" s="745"/>
      <c r="H6" s="745"/>
      <c r="I6" s="894"/>
      <c r="J6" s="745"/>
      <c r="K6" s="1542"/>
      <c r="L6" s="1543"/>
      <c r="M6" s="1586" t="s">
        <v>1475</v>
      </c>
      <c r="N6" s="1587"/>
      <c r="O6" s="1587"/>
      <c r="P6" s="1587"/>
      <c r="Q6" s="1588"/>
      <c r="R6" s="1530"/>
      <c r="S6" s="1519"/>
      <c r="T6" s="128"/>
      <c r="U6" s="128"/>
      <c r="V6" s="128"/>
      <c r="W6" s="128"/>
      <c r="X6" s="128"/>
      <c r="Y6" s="128"/>
      <c r="Z6" s="128"/>
      <c r="AA6" s="128"/>
      <c r="AB6" s="128"/>
      <c r="AC6" s="128"/>
      <c r="AD6" s="128"/>
    </row>
    <row r="7" spans="1:30" ht="24.95" customHeight="1" thickTop="1" thickBot="1" x14ac:dyDescent="0.25">
      <c r="A7" s="1566"/>
      <c r="B7" s="1548" t="s">
        <v>27</v>
      </c>
      <c r="C7" s="1527" t="s">
        <v>566</v>
      </c>
      <c r="D7" s="1525" t="s">
        <v>909</v>
      </c>
      <c r="E7" s="1521" t="s">
        <v>1166</v>
      </c>
      <c r="F7" s="1527" t="s">
        <v>619</v>
      </c>
      <c r="G7" s="1525" t="s">
        <v>400</v>
      </c>
      <c r="H7" s="1521" t="s">
        <v>401</v>
      </c>
      <c r="I7" s="1521" t="s">
        <v>1173</v>
      </c>
      <c r="J7" s="1523" t="s">
        <v>989</v>
      </c>
      <c r="K7" s="1535" t="s">
        <v>1168</v>
      </c>
      <c r="L7" s="1537" t="s">
        <v>256</v>
      </c>
      <c r="M7" s="1435"/>
      <c r="N7" s="1589"/>
      <c r="O7" s="1589"/>
      <c r="P7" s="1589"/>
      <c r="Q7" s="1547"/>
      <c r="R7" s="1530"/>
      <c r="S7" s="1519"/>
      <c r="T7" s="128"/>
      <c r="U7" s="128"/>
      <c r="V7" s="128"/>
      <c r="W7" s="128"/>
      <c r="X7" s="128"/>
      <c r="Y7" s="128"/>
      <c r="Z7" s="128"/>
      <c r="AA7" s="128"/>
      <c r="AB7" s="128"/>
      <c r="AC7" s="128"/>
      <c r="AD7" s="128"/>
    </row>
    <row r="8" spans="1:30" ht="27.75" customHeight="1" thickTop="1" thickBot="1" x14ac:dyDescent="0.25">
      <c r="A8" s="1567"/>
      <c r="B8" s="1549"/>
      <c r="C8" s="1528"/>
      <c r="D8" s="1526"/>
      <c r="E8" s="1522"/>
      <c r="F8" s="1528"/>
      <c r="G8" s="1526"/>
      <c r="H8" s="1522"/>
      <c r="I8" s="1522"/>
      <c r="J8" s="1524"/>
      <c r="K8" s="1536"/>
      <c r="L8" s="1528"/>
      <c r="M8" s="1590"/>
      <c r="N8" s="1355"/>
      <c r="O8" s="1355"/>
      <c r="P8" s="1355"/>
      <c r="Q8" s="1591"/>
      <c r="R8" s="1531"/>
      <c r="S8" s="1520"/>
      <c r="T8" s="128"/>
      <c r="U8" s="6" t="s">
        <v>966</v>
      </c>
      <c r="V8" s="128"/>
      <c r="W8" s="128"/>
      <c r="X8" s="128"/>
      <c r="Y8" s="128"/>
      <c r="Z8" s="128"/>
      <c r="AA8" s="128"/>
      <c r="AB8" s="128"/>
      <c r="AC8" s="128"/>
      <c r="AD8" s="128"/>
    </row>
    <row r="9" spans="1:30" ht="9.9499999999999993" customHeight="1" thickTop="1" thickBot="1" x14ac:dyDescent="0.25">
      <c r="A9" s="1036"/>
      <c r="B9" s="326"/>
      <c r="C9" s="326"/>
      <c r="D9" s="326"/>
      <c r="E9" s="326"/>
      <c r="F9" s="326"/>
      <c r="G9" s="326"/>
      <c r="H9" s="326"/>
      <c r="I9" s="326"/>
      <c r="J9" s="327"/>
      <c r="K9" s="327"/>
      <c r="L9" s="327"/>
      <c r="M9" s="327"/>
      <c r="N9" s="328"/>
      <c r="O9" s="328"/>
      <c r="P9" s="328"/>
      <c r="Q9" s="328"/>
      <c r="R9" s="328"/>
      <c r="S9" s="330"/>
      <c r="T9" s="128"/>
      <c r="V9" s="128"/>
      <c r="W9" s="128"/>
      <c r="X9" s="128"/>
      <c r="Y9" s="128"/>
      <c r="Z9" s="128"/>
      <c r="AA9" s="128"/>
      <c r="AB9" s="128"/>
      <c r="AC9" s="128"/>
      <c r="AD9" s="128"/>
    </row>
    <row r="10" spans="1:30" ht="30" customHeight="1" thickTop="1" x14ac:dyDescent="0.2">
      <c r="A10" s="1055">
        <v>1</v>
      </c>
      <c r="B10" s="1162" t="s">
        <v>454</v>
      </c>
      <c r="C10" s="1163" t="s">
        <v>593</v>
      </c>
      <c r="D10" s="1164" t="s">
        <v>620</v>
      </c>
      <c r="E10" s="1165" t="s">
        <v>606</v>
      </c>
      <c r="F10" s="1166" t="s">
        <v>594</v>
      </c>
      <c r="G10" s="1167" t="s">
        <v>400</v>
      </c>
      <c r="H10" s="1168" t="s">
        <v>1188</v>
      </c>
      <c r="I10" s="1169" t="s">
        <v>1189</v>
      </c>
      <c r="J10" s="1170" t="s">
        <v>926</v>
      </c>
      <c r="K10" s="1171">
        <v>1</v>
      </c>
      <c r="L10" s="1172" t="s">
        <v>1190</v>
      </c>
      <c r="M10" s="1173" t="s">
        <v>1193</v>
      </c>
      <c r="N10" s="1174" t="s">
        <v>572</v>
      </c>
      <c r="O10" s="1175" t="s">
        <v>952</v>
      </c>
      <c r="P10" s="1176" t="s">
        <v>886</v>
      </c>
      <c r="Q10" s="1177" t="s">
        <v>958</v>
      </c>
      <c r="R10" s="1178">
        <v>0</v>
      </c>
      <c r="S10" s="1179"/>
      <c r="T10" s="128"/>
      <c r="U10" s="1035" t="s">
        <v>982</v>
      </c>
      <c r="V10" s="128"/>
      <c r="W10" s="128"/>
      <c r="X10" s="128"/>
      <c r="Y10" s="128"/>
      <c r="Z10" s="128"/>
      <c r="AA10" s="128"/>
      <c r="AB10" s="128"/>
      <c r="AC10" s="128"/>
      <c r="AD10" s="128"/>
    </row>
    <row r="11" spans="1:30" ht="30" customHeight="1" x14ac:dyDescent="0.2">
      <c r="A11" s="1031">
        <f>+A10+1</f>
        <v>2</v>
      </c>
      <c r="B11" s="42" t="s">
        <v>457</v>
      </c>
      <c r="C11" s="43" t="s">
        <v>453</v>
      </c>
      <c r="D11" s="44" t="s">
        <v>620</v>
      </c>
      <c r="E11" s="45" t="s">
        <v>606</v>
      </c>
      <c r="F11" s="46" t="s">
        <v>609</v>
      </c>
      <c r="G11" s="517" t="s">
        <v>400</v>
      </c>
      <c r="H11" s="518" t="s">
        <v>1188</v>
      </c>
      <c r="I11" s="519" t="s">
        <v>1189</v>
      </c>
      <c r="J11" s="433" t="s">
        <v>913</v>
      </c>
      <c r="K11" s="515">
        <f>+K10+1</f>
        <v>2</v>
      </c>
      <c r="L11" s="523" t="s">
        <v>1190</v>
      </c>
      <c r="M11" s="246" t="s">
        <v>1201</v>
      </c>
      <c r="N11" s="431" t="s">
        <v>402</v>
      </c>
      <c r="O11" s="583" t="s">
        <v>622</v>
      </c>
      <c r="P11" s="584" t="s">
        <v>693</v>
      </c>
      <c r="Q11" s="585" t="s">
        <v>887</v>
      </c>
      <c r="R11" s="525">
        <v>0</v>
      </c>
      <c r="S11" s="48"/>
      <c r="T11" s="128"/>
      <c r="U11" s="10" t="s">
        <v>983</v>
      </c>
      <c r="V11" s="128"/>
      <c r="W11" s="128"/>
      <c r="X11" s="128"/>
      <c r="Y11" s="128"/>
      <c r="Z11" s="128"/>
      <c r="AA11" s="128"/>
      <c r="AB11" s="128"/>
      <c r="AC11" s="128"/>
      <c r="AD11" s="128"/>
    </row>
    <row r="12" spans="1:30" ht="30" customHeight="1" x14ac:dyDescent="0.2">
      <c r="A12" s="1031">
        <f t="shared" ref="A12:A75" si="0">+A11+1</f>
        <v>3</v>
      </c>
      <c r="B12" s="42" t="s">
        <v>456</v>
      </c>
      <c r="C12" s="43" t="s">
        <v>452</v>
      </c>
      <c r="D12" s="49" t="s">
        <v>620</v>
      </c>
      <c r="E12" s="50" t="s">
        <v>606</v>
      </c>
      <c r="F12" s="46" t="s">
        <v>595</v>
      </c>
      <c r="G12" s="517" t="s">
        <v>400</v>
      </c>
      <c r="H12" s="518" t="s">
        <v>1188</v>
      </c>
      <c r="I12" s="519" t="s">
        <v>1189</v>
      </c>
      <c r="J12" s="433" t="s">
        <v>915</v>
      </c>
      <c r="K12" s="515">
        <f t="shared" ref="K12:K52" si="1">+K11+1</f>
        <v>3</v>
      </c>
      <c r="L12" s="523" t="s">
        <v>1190</v>
      </c>
      <c r="M12" s="247" t="s">
        <v>1202</v>
      </c>
      <c r="N12" s="431" t="s">
        <v>403</v>
      </c>
      <c r="O12" s="583" t="s">
        <v>625</v>
      </c>
      <c r="P12" s="586" t="s">
        <v>692</v>
      </c>
      <c r="Q12" s="585" t="s">
        <v>903</v>
      </c>
      <c r="R12" s="525">
        <v>0</v>
      </c>
      <c r="S12" s="48"/>
      <c r="T12" s="128"/>
      <c r="U12" s="17" t="s">
        <v>984</v>
      </c>
      <c r="V12" s="128"/>
      <c r="W12" s="128"/>
      <c r="X12" s="128"/>
      <c r="Y12" s="128"/>
      <c r="Z12" s="128"/>
      <c r="AA12" s="128"/>
      <c r="AB12" s="128"/>
      <c r="AC12" s="128"/>
      <c r="AD12" s="128"/>
    </row>
    <row r="13" spans="1:30" ht="30" customHeight="1" x14ac:dyDescent="0.2">
      <c r="A13" s="1031">
        <f t="shared" si="0"/>
        <v>4</v>
      </c>
      <c r="B13" s="42" t="s">
        <v>455</v>
      </c>
      <c r="C13" s="43" t="s">
        <v>88</v>
      </c>
      <c r="D13" s="51" t="s">
        <v>620</v>
      </c>
      <c r="E13" s="52" t="s">
        <v>606</v>
      </c>
      <c r="F13" s="46" t="s">
        <v>596</v>
      </c>
      <c r="G13" s="517" t="s">
        <v>400</v>
      </c>
      <c r="H13" s="518" t="s">
        <v>1188</v>
      </c>
      <c r="I13" s="519" t="s">
        <v>1189</v>
      </c>
      <c r="J13" s="433" t="s">
        <v>916</v>
      </c>
      <c r="K13" s="515">
        <f t="shared" si="1"/>
        <v>4</v>
      </c>
      <c r="L13" s="523" t="s">
        <v>1190</v>
      </c>
      <c r="M13" s="247" t="s">
        <v>1203</v>
      </c>
      <c r="N13" s="431" t="s">
        <v>404</v>
      </c>
      <c r="O13" s="583" t="s">
        <v>90</v>
      </c>
      <c r="P13" s="54" t="s">
        <v>691</v>
      </c>
      <c r="Q13" s="585" t="s">
        <v>958</v>
      </c>
      <c r="R13" s="525">
        <v>0</v>
      </c>
      <c r="S13" s="48"/>
      <c r="T13" s="128"/>
      <c r="U13" s="18" t="s">
        <v>985</v>
      </c>
      <c r="V13" s="128"/>
      <c r="W13" s="128"/>
      <c r="X13" s="128"/>
      <c r="Y13" s="128"/>
      <c r="Z13" s="128"/>
      <c r="AA13" s="128"/>
      <c r="AB13" s="128"/>
      <c r="AC13" s="128"/>
      <c r="AD13" s="128"/>
    </row>
    <row r="14" spans="1:30" ht="30" customHeight="1" x14ac:dyDescent="0.2">
      <c r="A14" s="1031">
        <f>+A13+1</f>
        <v>5</v>
      </c>
      <c r="B14" s="42" t="s">
        <v>455</v>
      </c>
      <c r="C14" s="43" t="s">
        <v>88</v>
      </c>
      <c r="D14" s="51" t="s">
        <v>620</v>
      </c>
      <c r="E14" s="52" t="s">
        <v>606</v>
      </c>
      <c r="F14" s="46" t="s">
        <v>597</v>
      </c>
      <c r="G14" s="517" t="s">
        <v>400</v>
      </c>
      <c r="H14" s="518" t="s">
        <v>1188</v>
      </c>
      <c r="I14" s="519" t="s">
        <v>1189</v>
      </c>
      <c r="J14" s="433" t="s">
        <v>918</v>
      </c>
      <c r="K14" s="515">
        <f t="shared" si="1"/>
        <v>5</v>
      </c>
      <c r="L14" s="523" t="s">
        <v>1190</v>
      </c>
      <c r="M14" s="733" t="s">
        <v>1216</v>
      </c>
      <c r="N14" s="431" t="s">
        <v>405</v>
      </c>
      <c r="O14" s="583" t="s">
        <v>626</v>
      </c>
      <c r="P14" s="54" t="s">
        <v>690</v>
      </c>
      <c r="Q14" s="585" t="s">
        <v>958</v>
      </c>
      <c r="R14" s="525">
        <v>0</v>
      </c>
      <c r="S14" s="48"/>
      <c r="T14" s="128"/>
      <c r="U14" s="19" t="s">
        <v>986</v>
      </c>
      <c r="V14" s="128"/>
      <c r="W14" s="128"/>
      <c r="X14" s="128"/>
      <c r="Y14" s="128"/>
      <c r="Z14" s="128"/>
      <c r="AA14" s="128"/>
      <c r="AB14" s="128"/>
      <c r="AC14" s="128"/>
      <c r="AD14" s="128"/>
    </row>
    <row r="15" spans="1:30" ht="30" customHeight="1" x14ac:dyDescent="0.2">
      <c r="A15" s="1031">
        <f t="shared" si="0"/>
        <v>6</v>
      </c>
      <c r="B15" s="42" t="s">
        <v>455</v>
      </c>
      <c r="C15" s="43" t="s">
        <v>577</v>
      </c>
      <c r="D15" s="51" t="s">
        <v>620</v>
      </c>
      <c r="E15" s="52" t="s">
        <v>606</v>
      </c>
      <c r="F15" s="46" t="s">
        <v>598</v>
      </c>
      <c r="G15" s="517" t="s">
        <v>400</v>
      </c>
      <c r="H15" s="518" t="s">
        <v>1188</v>
      </c>
      <c r="I15" s="519" t="s">
        <v>1189</v>
      </c>
      <c r="J15" s="433" t="s">
        <v>920</v>
      </c>
      <c r="K15" s="515">
        <f t="shared" si="1"/>
        <v>6</v>
      </c>
      <c r="L15" s="523" t="s">
        <v>1190</v>
      </c>
      <c r="M15" s="247" t="s">
        <v>1204</v>
      </c>
      <c r="N15" s="431" t="s">
        <v>624</v>
      </c>
      <c r="O15" s="583" t="s">
        <v>627</v>
      </c>
      <c r="P15" s="54" t="s">
        <v>689</v>
      </c>
      <c r="Q15" s="585" t="s">
        <v>958</v>
      </c>
      <c r="R15" s="525">
        <v>0</v>
      </c>
      <c r="S15" s="48"/>
      <c r="T15" s="128"/>
      <c r="U15" s="19" t="s">
        <v>986</v>
      </c>
      <c r="V15" s="128"/>
      <c r="W15" s="128"/>
      <c r="X15" s="128"/>
      <c r="Y15" s="128"/>
      <c r="Z15" s="128"/>
      <c r="AA15" s="128"/>
      <c r="AB15" s="128"/>
      <c r="AC15" s="128"/>
      <c r="AD15" s="128"/>
    </row>
    <row r="16" spans="1:30" ht="30" customHeight="1" x14ac:dyDescent="0.2">
      <c r="A16" s="1031">
        <f t="shared" si="0"/>
        <v>7</v>
      </c>
      <c r="B16" s="42" t="s">
        <v>576</v>
      </c>
      <c r="C16" s="43" t="s">
        <v>578</v>
      </c>
      <c r="D16" s="51" t="s">
        <v>620</v>
      </c>
      <c r="E16" s="52" t="s">
        <v>606</v>
      </c>
      <c r="F16" s="46" t="s">
        <v>599</v>
      </c>
      <c r="G16" s="517" t="s">
        <v>400</v>
      </c>
      <c r="H16" s="518" t="s">
        <v>1188</v>
      </c>
      <c r="I16" s="519" t="s">
        <v>1189</v>
      </c>
      <c r="J16" s="433" t="s">
        <v>920</v>
      </c>
      <c r="K16" s="515">
        <f t="shared" si="1"/>
        <v>7</v>
      </c>
      <c r="L16" s="523" t="s">
        <v>1190</v>
      </c>
      <c r="M16" s="577" t="s">
        <v>1205</v>
      </c>
      <c r="N16" s="581" t="s">
        <v>406</v>
      </c>
      <c r="O16" s="583" t="s">
        <v>628</v>
      </c>
      <c r="P16" s="54" t="s">
        <v>688</v>
      </c>
      <c r="Q16" s="585" t="s">
        <v>958</v>
      </c>
      <c r="R16" s="525">
        <v>0</v>
      </c>
      <c r="S16" s="48"/>
      <c r="T16" s="128"/>
      <c r="U16" s="434" t="s">
        <v>947</v>
      </c>
      <c r="V16" s="128"/>
      <c r="W16" s="128"/>
      <c r="X16" s="128"/>
      <c r="Y16" s="128"/>
      <c r="Z16" s="128"/>
      <c r="AA16" s="128"/>
      <c r="AB16" s="128"/>
      <c r="AC16" s="128"/>
      <c r="AD16" s="128"/>
    </row>
    <row r="17" spans="1:30" ht="30" customHeight="1" x14ac:dyDescent="0.2">
      <c r="A17" s="1031">
        <f t="shared" si="0"/>
        <v>8</v>
      </c>
      <c r="B17" s="42" t="s">
        <v>576</v>
      </c>
      <c r="C17" s="43" t="s">
        <v>579</v>
      </c>
      <c r="D17" s="44" t="s">
        <v>620</v>
      </c>
      <c r="E17" s="45" t="s">
        <v>606</v>
      </c>
      <c r="F17" s="46" t="s">
        <v>611</v>
      </c>
      <c r="G17" s="517" t="s">
        <v>400</v>
      </c>
      <c r="H17" s="518" t="s">
        <v>1188</v>
      </c>
      <c r="I17" s="519" t="s">
        <v>1189</v>
      </c>
      <c r="J17" s="433" t="s">
        <v>914</v>
      </c>
      <c r="K17" s="515">
        <f t="shared" si="1"/>
        <v>8</v>
      </c>
      <c r="L17" s="523" t="s">
        <v>1190</v>
      </c>
      <c r="M17" s="578" t="s">
        <v>1206</v>
      </c>
      <c r="N17" s="581" t="s">
        <v>406</v>
      </c>
      <c r="O17" s="583" t="s">
        <v>629</v>
      </c>
      <c r="P17" s="587" t="s">
        <v>695</v>
      </c>
      <c r="Q17" s="585" t="s">
        <v>958</v>
      </c>
      <c r="R17" s="525">
        <v>0</v>
      </c>
      <c r="S17" s="48"/>
      <c r="T17" s="128"/>
      <c r="U17" s="242" t="s">
        <v>948</v>
      </c>
      <c r="V17" s="128"/>
      <c r="W17" s="128"/>
      <c r="X17" s="128"/>
      <c r="Y17" s="128"/>
      <c r="Z17" s="128"/>
      <c r="AA17" s="128"/>
      <c r="AB17" s="128"/>
      <c r="AC17" s="128"/>
      <c r="AD17" s="128"/>
    </row>
    <row r="18" spans="1:30" ht="30" customHeight="1" x14ac:dyDescent="0.2">
      <c r="A18" s="1031">
        <f t="shared" si="0"/>
        <v>9</v>
      </c>
      <c r="B18" s="42" t="s">
        <v>576</v>
      </c>
      <c r="C18" s="43" t="s">
        <v>406</v>
      </c>
      <c r="D18" s="44" t="s">
        <v>620</v>
      </c>
      <c r="E18" s="45" t="s">
        <v>606</v>
      </c>
      <c r="F18" s="46" t="s">
        <v>612</v>
      </c>
      <c r="G18" s="517" t="s">
        <v>400</v>
      </c>
      <c r="H18" s="518" t="s">
        <v>1188</v>
      </c>
      <c r="I18" s="519" t="s">
        <v>1189</v>
      </c>
      <c r="J18" s="433" t="s">
        <v>934</v>
      </c>
      <c r="K18" s="515">
        <f t="shared" si="1"/>
        <v>9</v>
      </c>
      <c r="L18" s="523" t="s">
        <v>1190</v>
      </c>
      <c r="M18" s="692" t="s">
        <v>1207</v>
      </c>
      <c r="N18" s="581" t="s">
        <v>406</v>
      </c>
      <c r="O18" s="583" t="s">
        <v>630</v>
      </c>
      <c r="P18" s="588" t="s">
        <v>680</v>
      </c>
      <c r="Q18" s="585" t="s">
        <v>902</v>
      </c>
      <c r="R18" s="525">
        <v>0</v>
      </c>
      <c r="S18" s="48"/>
      <c r="T18" s="128"/>
      <c r="U18" s="243" t="s">
        <v>949</v>
      </c>
      <c r="V18" s="128"/>
      <c r="W18" s="128"/>
      <c r="X18" s="128"/>
      <c r="Y18" s="128"/>
      <c r="Z18" s="128"/>
      <c r="AA18" s="128"/>
      <c r="AB18" s="128"/>
      <c r="AC18" s="128"/>
      <c r="AD18" s="128"/>
    </row>
    <row r="19" spans="1:30" ht="30" customHeight="1" x14ac:dyDescent="0.2">
      <c r="A19" s="1031">
        <f t="shared" si="0"/>
        <v>10</v>
      </c>
      <c r="B19" s="42" t="s">
        <v>576</v>
      </c>
      <c r="C19" s="43" t="s">
        <v>406</v>
      </c>
      <c r="D19" s="44" t="s">
        <v>620</v>
      </c>
      <c r="E19" s="45" t="s">
        <v>606</v>
      </c>
      <c r="F19" s="46" t="s">
        <v>613</v>
      </c>
      <c r="G19" s="517" t="s">
        <v>400</v>
      </c>
      <c r="H19" s="518" t="s">
        <v>1188</v>
      </c>
      <c r="I19" s="519" t="s">
        <v>1189</v>
      </c>
      <c r="J19" s="433" t="s">
        <v>917</v>
      </c>
      <c r="K19" s="515">
        <f t="shared" si="1"/>
        <v>10</v>
      </c>
      <c r="L19" s="523" t="s">
        <v>1190</v>
      </c>
      <c r="M19" s="577" t="s">
        <v>1208</v>
      </c>
      <c r="N19" s="581" t="s">
        <v>406</v>
      </c>
      <c r="O19" s="583" t="s">
        <v>631</v>
      </c>
      <c r="P19" s="54" t="s">
        <v>679</v>
      </c>
      <c r="Q19" s="585" t="s">
        <v>889</v>
      </c>
      <c r="R19" s="525">
        <v>0</v>
      </c>
      <c r="S19" s="48"/>
      <c r="T19" s="128"/>
      <c r="U19" s="244" t="s">
        <v>950</v>
      </c>
      <c r="V19" s="128"/>
      <c r="W19" s="128"/>
      <c r="X19" s="128"/>
      <c r="Y19" s="128"/>
      <c r="Z19" s="128"/>
      <c r="AA19" s="128"/>
      <c r="AB19" s="128"/>
      <c r="AC19" s="128"/>
      <c r="AD19" s="128"/>
    </row>
    <row r="20" spans="1:30" ht="30" customHeight="1" x14ac:dyDescent="0.2">
      <c r="A20" s="1031">
        <f t="shared" si="0"/>
        <v>11</v>
      </c>
      <c r="B20" s="42" t="s">
        <v>576</v>
      </c>
      <c r="C20" s="43" t="s">
        <v>406</v>
      </c>
      <c r="D20" s="44" t="s">
        <v>620</v>
      </c>
      <c r="E20" s="45" t="s">
        <v>606</v>
      </c>
      <c r="F20" s="46" t="s">
        <v>614</v>
      </c>
      <c r="G20" s="517" t="s">
        <v>400</v>
      </c>
      <c r="H20" s="518" t="s">
        <v>1188</v>
      </c>
      <c r="I20" s="519" t="s">
        <v>1189</v>
      </c>
      <c r="J20" s="433" t="s">
        <v>930</v>
      </c>
      <c r="K20" s="515">
        <f t="shared" si="1"/>
        <v>11</v>
      </c>
      <c r="L20" s="523" t="s">
        <v>1190</v>
      </c>
      <c r="M20" s="245" t="s">
        <v>1209</v>
      </c>
      <c r="N20" s="581" t="s">
        <v>406</v>
      </c>
      <c r="O20" s="583" t="s">
        <v>632</v>
      </c>
      <c r="P20" s="54" t="s">
        <v>678</v>
      </c>
      <c r="Q20" s="585" t="s">
        <v>888</v>
      </c>
      <c r="R20" s="525">
        <v>0</v>
      </c>
      <c r="S20" s="48"/>
      <c r="T20" s="128"/>
      <c r="U20" s="22" t="s">
        <v>1468</v>
      </c>
      <c r="V20" s="128"/>
      <c r="W20" s="128"/>
      <c r="X20" s="128"/>
      <c r="Y20" s="128"/>
      <c r="Z20" s="128"/>
      <c r="AA20" s="128"/>
      <c r="AB20" s="128"/>
      <c r="AC20" s="128"/>
      <c r="AD20" s="128"/>
    </row>
    <row r="21" spans="1:30" ht="30" customHeight="1" thickBot="1" x14ac:dyDescent="0.25">
      <c r="A21" s="1031">
        <f t="shared" si="0"/>
        <v>12</v>
      </c>
      <c r="B21" s="42" t="s">
        <v>576</v>
      </c>
      <c r="C21" s="43" t="s">
        <v>406</v>
      </c>
      <c r="D21" s="44" t="s">
        <v>620</v>
      </c>
      <c r="E21" s="45" t="s">
        <v>606</v>
      </c>
      <c r="F21" s="46" t="s">
        <v>615</v>
      </c>
      <c r="G21" s="517" t="s">
        <v>400</v>
      </c>
      <c r="H21" s="518" t="s">
        <v>1188</v>
      </c>
      <c r="I21" s="519" t="s">
        <v>1189</v>
      </c>
      <c r="J21" s="433" t="s">
        <v>929</v>
      </c>
      <c r="K21" s="515">
        <f t="shared" si="1"/>
        <v>12</v>
      </c>
      <c r="L21" s="523" t="s">
        <v>1190</v>
      </c>
      <c r="M21" s="247" t="s">
        <v>1210</v>
      </c>
      <c r="N21" s="581" t="s">
        <v>406</v>
      </c>
      <c r="O21" s="432" t="s">
        <v>406</v>
      </c>
      <c r="P21" s="54" t="s">
        <v>677</v>
      </c>
      <c r="Q21" s="585" t="s">
        <v>890</v>
      </c>
      <c r="R21" s="525">
        <v>0</v>
      </c>
      <c r="S21" s="48"/>
      <c r="T21" s="128"/>
      <c r="U21" s="1037" t="s">
        <v>1259</v>
      </c>
      <c r="V21" s="128"/>
      <c r="W21" s="128"/>
      <c r="X21" s="128"/>
      <c r="Y21" s="128"/>
      <c r="Z21" s="128"/>
      <c r="AA21" s="128"/>
      <c r="AB21" s="128"/>
      <c r="AC21" s="128"/>
      <c r="AD21" s="128"/>
    </row>
    <row r="22" spans="1:30" ht="30" customHeight="1" thickTop="1" x14ac:dyDescent="0.2">
      <c r="A22" s="1031">
        <f t="shared" si="0"/>
        <v>13</v>
      </c>
      <c r="B22" s="42" t="s">
        <v>576</v>
      </c>
      <c r="C22" s="43" t="s">
        <v>406</v>
      </c>
      <c r="D22" s="44" t="s">
        <v>620</v>
      </c>
      <c r="E22" s="45" t="s">
        <v>606</v>
      </c>
      <c r="F22" s="46" t="s">
        <v>618</v>
      </c>
      <c r="G22" s="517" t="s">
        <v>400</v>
      </c>
      <c r="H22" s="518" t="s">
        <v>1188</v>
      </c>
      <c r="I22" s="519" t="s">
        <v>1189</v>
      </c>
      <c r="J22" s="433" t="s">
        <v>928</v>
      </c>
      <c r="K22" s="515">
        <f t="shared" si="1"/>
        <v>13</v>
      </c>
      <c r="L22" s="523" t="s">
        <v>1190</v>
      </c>
      <c r="M22" s="577" t="s">
        <v>1211</v>
      </c>
      <c r="N22" s="581" t="s">
        <v>406</v>
      </c>
      <c r="O22" s="432" t="s">
        <v>406</v>
      </c>
      <c r="P22" s="54" t="s">
        <v>676</v>
      </c>
      <c r="Q22" s="585" t="s">
        <v>958</v>
      </c>
      <c r="R22" s="525">
        <v>0</v>
      </c>
      <c r="S22" s="48"/>
      <c r="T22" s="128"/>
      <c r="U22" s="128"/>
      <c r="V22" s="128"/>
      <c r="W22" s="128"/>
      <c r="X22" s="128"/>
      <c r="Y22" s="128"/>
      <c r="Z22" s="128"/>
      <c r="AA22" s="128"/>
      <c r="AB22" s="128"/>
      <c r="AC22" s="128"/>
      <c r="AD22" s="128"/>
    </row>
    <row r="23" spans="1:30" ht="30" customHeight="1" x14ac:dyDescent="0.2">
      <c r="A23" s="1031">
        <f t="shared" si="0"/>
        <v>14</v>
      </c>
      <c r="B23" s="42" t="s">
        <v>576</v>
      </c>
      <c r="C23" s="43" t="s">
        <v>406</v>
      </c>
      <c r="D23" s="44" t="s">
        <v>620</v>
      </c>
      <c r="E23" s="45" t="s">
        <v>606</v>
      </c>
      <c r="F23" s="46" t="s">
        <v>1182</v>
      </c>
      <c r="G23" s="517" t="s">
        <v>400</v>
      </c>
      <c r="H23" s="518" t="s">
        <v>1188</v>
      </c>
      <c r="I23" s="519" t="s">
        <v>1189</v>
      </c>
      <c r="J23" s="433" t="s">
        <v>927</v>
      </c>
      <c r="K23" s="515">
        <f t="shared" si="1"/>
        <v>14</v>
      </c>
      <c r="L23" s="523" t="s">
        <v>1190</v>
      </c>
      <c r="M23" s="245" t="s">
        <v>1212</v>
      </c>
      <c r="N23" s="581" t="s">
        <v>406</v>
      </c>
      <c r="O23" s="432" t="s">
        <v>406</v>
      </c>
      <c r="P23" s="54" t="s">
        <v>675</v>
      </c>
      <c r="Q23" s="585" t="s">
        <v>958</v>
      </c>
      <c r="R23" s="525">
        <v>0</v>
      </c>
      <c r="S23" s="48"/>
      <c r="T23" s="128"/>
      <c r="U23" s="128"/>
      <c r="V23" s="128"/>
      <c r="W23" s="128"/>
      <c r="X23" s="128"/>
      <c r="Y23" s="128"/>
      <c r="Z23" s="128"/>
      <c r="AA23" s="128"/>
      <c r="AB23" s="128"/>
      <c r="AC23" s="128"/>
      <c r="AD23" s="128"/>
    </row>
    <row r="24" spans="1:30" ht="30" customHeight="1" x14ac:dyDescent="0.2">
      <c r="A24" s="1031">
        <f t="shared" si="0"/>
        <v>15</v>
      </c>
      <c r="B24" s="42" t="s">
        <v>576</v>
      </c>
      <c r="C24" s="43" t="s">
        <v>406</v>
      </c>
      <c r="D24" s="44" t="s">
        <v>620</v>
      </c>
      <c r="E24" s="45" t="s">
        <v>606</v>
      </c>
      <c r="F24" s="46" t="s">
        <v>922</v>
      </c>
      <c r="G24" s="517" t="s">
        <v>400</v>
      </c>
      <c r="H24" s="518" t="s">
        <v>1188</v>
      </c>
      <c r="I24" s="519" t="s">
        <v>1189</v>
      </c>
      <c r="J24" s="433" t="s">
        <v>932</v>
      </c>
      <c r="K24" s="515">
        <f t="shared" si="1"/>
        <v>15</v>
      </c>
      <c r="L24" s="523" t="s">
        <v>1190</v>
      </c>
      <c r="M24" s="247" t="s">
        <v>1213</v>
      </c>
      <c r="N24" s="581" t="s">
        <v>406</v>
      </c>
      <c r="O24" s="432" t="s">
        <v>406</v>
      </c>
      <c r="P24" s="54" t="s">
        <v>681</v>
      </c>
      <c r="Q24" s="585" t="s">
        <v>958</v>
      </c>
      <c r="R24" s="525">
        <v>0</v>
      </c>
      <c r="S24" s="48"/>
      <c r="T24" s="128"/>
      <c r="U24" s="128"/>
      <c r="V24" s="128"/>
      <c r="W24" s="128"/>
      <c r="X24" s="128"/>
      <c r="Y24" s="128"/>
      <c r="Z24" s="128"/>
      <c r="AA24" s="128"/>
      <c r="AB24" s="128"/>
      <c r="AC24" s="128"/>
      <c r="AD24" s="128"/>
    </row>
    <row r="25" spans="1:30" ht="30" customHeight="1" x14ac:dyDescent="0.2">
      <c r="A25" s="1031">
        <f t="shared" si="0"/>
        <v>16</v>
      </c>
      <c r="B25" s="42" t="s">
        <v>576</v>
      </c>
      <c r="C25" s="43" t="s">
        <v>406</v>
      </c>
      <c r="D25" s="44" t="s">
        <v>620</v>
      </c>
      <c r="E25" s="45" t="s">
        <v>606</v>
      </c>
      <c r="F25" s="46" t="s">
        <v>924</v>
      </c>
      <c r="G25" s="517" t="s">
        <v>400</v>
      </c>
      <c r="H25" s="518" t="s">
        <v>1188</v>
      </c>
      <c r="I25" s="519" t="s">
        <v>1189</v>
      </c>
      <c r="J25" s="433" t="s">
        <v>938</v>
      </c>
      <c r="K25" s="515">
        <f t="shared" si="1"/>
        <v>16</v>
      </c>
      <c r="L25" s="523" t="s">
        <v>1190</v>
      </c>
      <c r="M25" s="577" t="s">
        <v>1214</v>
      </c>
      <c r="N25" s="581" t="s">
        <v>406</v>
      </c>
      <c r="O25" s="432" t="s">
        <v>406</v>
      </c>
      <c r="P25" s="54" t="s">
        <v>674</v>
      </c>
      <c r="Q25" s="585" t="s">
        <v>958</v>
      </c>
      <c r="R25" s="525">
        <v>0</v>
      </c>
      <c r="S25" s="48"/>
      <c r="T25" s="128"/>
      <c r="U25" s="128"/>
      <c r="V25" s="128"/>
      <c r="W25" s="128"/>
      <c r="X25" s="128"/>
      <c r="Y25" s="128"/>
      <c r="Z25" s="128"/>
      <c r="AA25" s="128"/>
      <c r="AB25" s="128"/>
      <c r="AC25" s="128"/>
      <c r="AD25" s="128"/>
    </row>
    <row r="26" spans="1:30" ht="30" customHeight="1" x14ac:dyDescent="0.2">
      <c r="A26" s="1031">
        <f t="shared" si="0"/>
        <v>17</v>
      </c>
      <c r="B26" s="42" t="s">
        <v>576</v>
      </c>
      <c r="C26" s="43" t="s">
        <v>406</v>
      </c>
      <c r="D26" s="44" t="s">
        <v>620</v>
      </c>
      <c r="E26" s="45" t="s">
        <v>606</v>
      </c>
      <c r="F26" s="46" t="s">
        <v>406</v>
      </c>
      <c r="G26" s="517" t="s">
        <v>400</v>
      </c>
      <c r="H26" s="518" t="s">
        <v>1188</v>
      </c>
      <c r="I26" s="519" t="s">
        <v>1189</v>
      </c>
      <c r="J26" s="433" t="s">
        <v>938</v>
      </c>
      <c r="K26" s="515">
        <f t="shared" si="1"/>
        <v>17</v>
      </c>
      <c r="L26" s="523" t="s">
        <v>1190</v>
      </c>
      <c r="M26" s="733" t="s">
        <v>1215</v>
      </c>
      <c r="N26" s="581" t="s">
        <v>406</v>
      </c>
      <c r="O26" s="432" t="s">
        <v>406</v>
      </c>
      <c r="P26" s="54" t="s">
        <v>683</v>
      </c>
      <c r="Q26" s="585" t="s">
        <v>958</v>
      </c>
      <c r="R26" s="525">
        <v>0</v>
      </c>
      <c r="S26" s="48"/>
      <c r="T26" s="128"/>
      <c r="U26" s="128"/>
      <c r="V26" s="128"/>
      <c r="W26" s="128"/>
      <c r="X26" s="128"/>
      <c r="Y26" s="128"/>
      <c r="Z26" s="128"/>
      <c r="AA26" s="128"/>
      <c r="AB26" s="128"/>
      <c r="AC26" s="128"/>
      <c r="AD26" s="128"/>
    </row>
    <row r="27" spans="1:30" ht="30" customHeight="1" x14ac:dyDescent="0.2">
      <c r="A27" s="1031">
        <f t="shared" si="0"/>
        <v>18</v>
      </c>
      <c r="B27" s="42" t="s">
        <v>576</v>
      </c>
      <c r="C27" s="43" t="s">
        <v>406</v>
      </c>
      <c r="D27" s="44" t="s">
        <v>620</v>
      </c>
      <c r="E27" s="45" t="s">
        <v>606</v>
      </c>
      <c r="F27" s="46" t="s">
        <v>406</v>
      </c>
      <c r="G27" s="517" t="s">
        <v>400</v>
      </c>
      <c r="H27" s="518" t="s">
        <v>1188</v>
      </c>
      <c r="I27" s="519" t="s">
        <v>1189</v>
      </c>
      <c r="J27" s="433" t="s">
        <v>938</v>
      </c>
      <c r="K27" s="515">
        <f t="shared" si="1"/>
        <v>18</v>
      </c>
      <c r="L27" s="523" t="s">
        <v>1190</v>
      </c>
      <c r="M27" s="245" t="s">
        <v>1217</v>
      </c>
      <c r="N27" s="581" t="s">
        <v>406</v>
      </c>
      <c r="O27" s="432" t="s">
        <v>406</v>
      </c>
      <c r="P27" s="54" t="s">
        <v>682</v>
      </c>
      <c r="Q27" s="585" t="s">
        <v>958</v>
      </c>
      <c r="R27" s="525">
        <v>0</v>
      </c>
      <c r="S27" s="48"/>
      <c r="T27" s="128"/>
      <c r="U27" s="128"/>
      <c r="V27" s="128"/>
      <c r="W27" s="128"/>
      <c r="X27" s="128"/>
      <c r="Y27" s="128"/>
      <c r="Z27" s="128"/>
      <c r="AA27" s="128"/>
      <c r="AB27" s="128"/>
      <c r="AC27" s="128"/>
      <c r="AD27" s="128"/>
    </row>
    <row r="28" spans="1:30" ht="30" customHeight="1" x14ac:dyDescent="0.2">
      <c r="A28" s="1031">
        <f t="shared" si="0"/>
        <v>19</v>
      </c>
      <c r="B28" s="42" t="s">
        <v>576</v>
      </c>
      <c r="C28" s="43" t="s">
        <v>406</v>
      </c>
      <c r="D28" s="44" t="s">
        <v>620</v>
      </c>
      <c r="E28" s="45" t="s">
        <v>606</v>
      </c>
      <c r="F28" s="46" t="s">
        <v>406</v>
      </c>
      <c r="G28" s="517" t="s">
        <v>400</v>
      </c>
      <c r="H28" s="518" t="s">
        <v>1188</v>
      </c>
      <c r="I28" s="519" t="s">
        <v>1189</v>
      </c>
      <c r="J28" s="433" t="s">
        <v>935</v>
      </c>
      <c r="K28" s="515">
        <f t="shared" si="1"/>
        <v>19</v>
      </c>
      <c r="L28" s="523" t="s">
        <v>1190</v>
      </c>
      <c r="M28" s="577" t="s">
        <v>1218</v>
      </c>
      <c r="N28" s="581" t="s">
        <v>406</v>
      </c>
      <c r="O28" s="432" t="s">
        <v>406</v>
      </c>
      <c r="P28" s="54" t="s">
        <v>663</v>
      </c>
      <c r="Q28" s="585" t="s">
        <v>891</v>
      </c>
      <c r="R28" s="525">
        <v>0</v>
      </c>
      <c r="S28" s="48"/>
      <c r="T28" s="128"/>
      <c r="U28" s="128"/>
      <c r="V28" s="128"/>
      <c r="W28" s="128"/>
      <c r="X28" s="128"/>
      <c r="Y28" s="128"/>
      <c r="Z28" s="128"/>
      <c r="AA28" s="128"/>
      <c r="AB28" s="128"/>
      <c r="AC28" s="128"/>
      <c r="AD28" s="128"/>
    </row>
    <row r="29" spans="1:30" ht="30" customHeight="1" x14ac:dyDescent="0.2">
      <c r="A29" s="1031">
        <f t="shared" si="0"/>
        <v>20</v>
      </c>
      <c r="B29" s="42" t="s">
        <v>576</v>
      </c>
      <c r="C29" s="43" t="s">
        <v>406</v>
      </c>
      <c r="D29" s="44" t="s">
        <v>620</v>
      </c>
      <c r="E29" s="45" t="s">
        <v>606</v>
      </c>
      <c r="F29" s="46" t="s">
        <v>406</v>
      </c>
      <c r="G29" s="517" t="s">
        <v>400</v>
      </c>
      <c r="H29" s="518" t="s">
        <v>1188</v>
      </c>
      <c r="I29" s="519" t="s">
        <v>1189</v>
      </c>
      <c r="J29" s="433" t="s">
        <v>936</v>
      </c>
      <c r="K29" s="515">
        <f t="shared" si="1"/>
        <v>20</v>
      </c>
      <c r="L29" s="523" t="s">
        <v>1190</v>
      </c>
      <c r="M29" s="733" t="s">
        <v>1219</v>
      </c>
      <c r="N29" s="581" t="s">
        <v>406</v>
      </c>
      <c r="O29" s="432" t="s">
        <v>406</v>
      </c>
      <c r="P29" s="588" t="s">
        <v>670</v>
      </c>
      <c r="Q29" s="585" t="s">
        <v>892</v>
      </c>
      <c r="R29" s="525">
        <v>0</v>
      </c>
      <c r="S29" s="48"/>
      <c r="T29" s="128"/>
      <c r="U29" s="250"/>
      <c r="V29" s="128"/>
      <c r="W29" s="128"/>
      <c r="X29" s="128"/>
      <c r="Y29" s="128"/>
      <c r="Z29" s="128"/>
      <c r="AA29" s="128"/>
      <c r="AB29" s="128"/>
      <c r="AC29" s="128"/>
      <c r="AD29" s="128"/>
    </row>
    <row r="30" spans="1:30" ht="30" customHeight="1" x14ac:dyDescent="0.2">
      <c r="A30" s="1031">
        <f t="shared" si="0"/>
        <v>21</v>
      </c>
      <c r="B30" s="42" t="s">
        <v>576</v>
      </c>
      <c r="C30" s="43" t="s">
        <v>406</v>
      </c>
      <c r="D30" s="44" t="s">
        <v>620</v>
      </c>
      <c r="E30" s="45" t="s">
        <v>606</v>
      </c>
      <c r="F30" s="46" t="s">
        <v>406</v>
      </c>
      <c r="G30" s="517" t="s">
        <v>400</v>
      </c>
      <c r="H30" s="518" t="s">
        <v>1188</v>
      </c>
      <c r="I30" s="519" t="s">
        <v>1189</v>
      </c>
      <c r="J30" s="433" t="s">
        <v>936</v>
      </c>
      <c r="K30" s="515">
        <f t="shared" si="1"/>
        <v>21</v>
      </c>
      <c r="L30" s="523" t="s">
        <v>1190</v>
      </c>
      <c r="M30" s="578" t="s">
        <v>1220</v>
      </c>
      <c r="N30" s="581" t="s">
        <v>406</v>
      </c>
      <c r="O30" s="432" t="s">
        <v>406</v>
      </c>
      <c r="P30" s="589" t="s">
        <v>955</v>
      </c>
      <c r="Q30" s="585" t="s">
        <v>893</v>
      </c>
      <c r="R30" s="525">
        <v>0</v>
      </c>
      <c r="S30" s="48"/>
      <c r="T30" s="128"/>
      <c r="U30" s="128"/>
      <c r="V30" s="128"/>
      <c r="W30" s="128"/>
      <c r="X30" s="128"/>
      <c r="Y30" s="128"/>
      <c r="Z30" s="128"/>
      <c r="AA30" s="128"/>
      <c r="AB30" s="128"/>
      <c r="AC30" s="128"/>
      <c r="AD30" s="128"/>
    </row>
    <row r="31" spans="1:30" ht="30" customHeight="1" x14ac:dyDescent="0.2">
      <c r="A31" s="1031">
        <f t="shared" si="0"/>
        <v>22</v>
      </c>
      <c r="B31" s="445" t="s">
        <v>912</v>
      </c>
      <c r="C31" s="446" t="s">
        <v>912</v>
      </c>
      <c r="D31" s="691" t="s">
        <v>620</v>
      </c>
      <c r="E31" s="447" t="s">
        <v>606</v>
      </c>
      <c r="F31" s="448" t="s">
        <v>912</v>
      </c>
      <c r="G31" s="517" t="s">
        <v>400</v>
      </c>
      <c r="H31" s="518" t="s">
        <v>1188</v>
      </c>
      <c r="I31" s="519" t="s">
        <v>1189</v>
      </c>
      <c r="J31" s="449" t="s">
        <v>912</v>
      </c>
      <c r="K31" s="516">
        <f t="shared" si="1"/>
        <v>22</v>
      </c>
      <c r="L31" s="523" t="s">
        <v>1190</v>
      </c>
      <c r="M31" s="245" t="s">
        <v>1221</v>
      </c>
      <c r="N31" s="582" t="s">
        <v>406</v>
      </c>
      <c r="O31" s="450" t="s">
        <v>406</v>
      </c>
      <c r="P31" s="590" t="s">
        <v>664</v>
      </c>
      <c r="Q31" s="591" t="s">
        <v>959</v>
      </c>
      <c r="R31" s="526">
        <v>0</v>
      </c>
      <c r="S31" s="451"/>
      <c r="T31" s="128"/>
      <c r="U31" s="128"/>
      <c r="V31" s="128"/>
      <c r="W31" s="128"/>
      <c r="X31" s="128"/>
      <c r="Y31" s="128"/>
      <c r="Z31" s="128"/>
      <c r="AA31" s="128"/>
      <c r="AB31" s="128"/>
      <c r="AC31" s="128"/>
      <c r="AD31" s="128"/>
    </row>
    <row r="32" spans="1:30" s="250" customFormat="1" ht="30" customHeight="1" thickBot="1" x14ac:dyDescent="0.25">
      <c r="A32" s="1031">
        <f t="shared" si="0"/>
        <v>23</v>
      </c>
      <c r="B32" s="445" t="s">
        <v>912</v>
      </c>
      <c r="C32" s="446" t="s">
        <v>912</v>
      </c>
      <c r="D32" s="691" t="s">
        <v>620</v>
      </c>
      <c r="E32" s="447" t="s">
        <v>606</v>
      </c>
      <c r="F32" s="448" t="s">
        <v>912</v>
      </c>
      <c r="G32" s="520" t="s">
        <v>400</v>
      </c>
      <c r="H32" s="521" t="s">
        <v>1188</v>
      </c>
      <c r="I32" s="522" t="s">
        <v>1189</v>
      </c>
      <c r="J32" s="449" t="s">
        <v>912</v>
      </c>
      <c r="K32" s="516">
        <f t="shared" si="1"/>
        <v>23</v>
      </c>
      <c r="L32" s="573" t="s">
        <v>1190</v>
      </c>
      <c r="M32" s="248" t="s">
        <v>1222</v>
      </c>
      <c r="N32" s="582" t="s">
        <v>406</v>
      </c>
      <c r="O32" s="450" t="s">
        <v>406</v>
      </c>
      <c r="P32" s="590" t="s">
        <v>666</v>
      </c>
      <c r="Q32" s="591" t="s">
        <v>894</v>
      </c>
      <c r="R32" s="527">
        <v>0</v>
      </c>
      <c r="S32" s="451"/>
      <c r="U32" s="128"/>
      <c r="W32" s="130"/>
      <c r="X32" s="130"/>
      <c r="Y32" s="130"/>
      <c r="Z32" s="130"/>
      <c r="AA32" s="130"/>
      <c r="AB32" s="130"/>
      <c r="AC32" s="130"/>
      <c r="AD32" s="130"/>
    </row>
    <row r="33" spans="1:30" ht="35.25" customHeight="1" thickBot="1" x14ac:dyDescent="0.25">
      <c r="A33" s="1031">
        <f t="shared" si="0"/>
        <v>24</v>
      </c>
      <c r="B33" s="1557" t="s">
        <v>1171</v>
      </c>
      <c r="C33" s="1558"/>
      <c r="D33" s="452" t="s">
        <v>911</v>
      </c>
      <c r="E33" s="255" t="s">
        <v>910</v>
      </c>
      <c r="F33" s="453" t="s">
        <v>619</v>
      </c>
      <c r="G33" s="454" t="s">
        <v>400</v>
      </c>
      <c r="H33" s="255" t="s">
        <v>401</v>
      </c>
      <c r="I33" s="256" t="s">
        <v>1172</v>
      </c>
      <c r="J33" s="455" t="s">
        <v>945</v>
      </c>
      <c r="K33" s="1592">
        <f t="shared" si="1"/>
        <v>24</v>
      </c>
      <c r="L33" s="1593"/>
      <c r="M33" s="1593"/>
      <c r="N33" s="1593"/>
      <c r="O33" s="1593"/>
      <c r="P33" s="1593"/>
      <c r="Q33" s="1593"/>
      <c r="R33" s="1593"/>
      <c r="S33" s="1594"/>
      <c r="T33" s="128"/>
      <c r="U33" s="128"/>
      <c r="V33" s="128"/>
      <c r="W33" s="128"/>
      <c r="X33" s="128"/>
      <c r="Y33" s="128"/>
      <c r="Z33" s="128"/>
      <c r="AA33" s="128"/>
      <c r="AB33" s="128"/>
      <c r="AC33" s="128"/>
      <c r="AD33" s="128"/>
    </row>
    <row r="34" spans="1:30" ht="30" customHeight="1" thickTop="1" x14ac:dyDescent="0.2">
      <c r="A34" s="1031">
        <f t="shared" si="0"/>
        <v>25</v>
      </c>
      <c r="B34" s="1552" t="s">
        <v>581</v>
      </c>
      <c r="C34" s="1553"/>
      <c r="D34" s="57" t="s">
        <v>620</v>
      </c>
      <c r="E34" s="58" t="s">
        <v>606</v>
      </c>
      <c r="F34" s="59" t="s">
        <v>594</v>
      </c>
      <c r="G34" s="512" t="s">
        <v>400</v>
      </c>
      <c r="H34" s="513" t="s">
        <v>1188</v>
      </c>
      <c r="I34" s="514" t="s">
        <v>1189</v>
      </c>
      <c r="J34" s="60" t="s">
        <v>946</v>
      </c>
      <c r="K34" s="574">
        <f>+K32+1</f>
        <v>24</v>
      </c>
      <c r="L34" s="575" t="s">
        <v>1190</v>
      </c>
      <c r="M34" s="579" t="s">
        <v>1223</v>
      </c>
      <c r="N34" s="595" t="s">
        <v>406</v>
      </c>
      <c r="O34" s="543" t="s">
        <v>406</v>
      </c>
      <c r="P34" s="592" t="s">
        <v>658</v>
      </c>
      <c r="Q34" s="593" t="s">
        <v>895</v>
      </c>
      <c r="R34" s="546">
        <v>0</v>
      </c>
      <c r="S34" s="576"/>
      <c r="T34" s="128"/>
      <c r="U34" s="128"/>
      <c r="V34" s="128"/>
      <c r="W34" s="128"/>
      <c r="X34" s="128"/>
      <c r="Y34" s="128"/>
      <c r="Z34" s="128"/>
      <c r="AA34" s="128"/>
      <c r="AB34" s="128"/>
      <c r="AC34" s="128"/>
      <c r="AD34" s="128"/>
    </row>
    <row r="35" spans="1:30" ht="30" customHeight="1" x14ac:dyDescent="0.2">
      <c r="A35" s="1031">
        <f t="shared" si="0"/>
        <v>26</v>
      </c>
      <c r="B35" s="1554" t="s">
        <v>582</v>
      </c>
      <c r="C35" s="1555"/>
      <c r="D35" s="61" t="s">
        <v>620</v>
      </c>
      <c r="E35" s="47" t="s">
        <v>606</v>
      </c>
      <c r="F35" s="46" t="s">
        <v>609</v>
      </c>
      <c r="G35" s="517" t="s">
        <v>400</v>
      </c>
      <c r="H35" s="518" t="s">
        <v>1188</v>
      </c>
      <c r="I35" s="519" t="s">
        <v>1189</v>
      </c>
      <c r="J35" s="691" t="s">
        <v>941</v>
      </c>
      <c r="K35" s="516">
        <f t="shared" si="1"/>
        <v>25</v>
      </c>
      <c r="L35" s="523" t="s">
        <v>1190</v>
      </c>
      <c r="M35" s="733" t="s">
        <v>1224</v>
      </c>
      <c r="N35" s="582" t="s">
        <v>406</v>
      </c>
      <c r="O35" s="432" t="s">
        <v>406</v>
      </c>
      <c r="P35" s="54" t="s">
        <v>656</v>
      </c>
      <c r="Q35" s="585" t="s">
        <v>895</v>
      </c>
      <c r="R35" s="527">
        <v>0</v>
      </c>
      <c r="S35" s="48"/>
      <c r="T35" s="128"/>
      <c r="U35" s="128"/>
      <c r="V35" s="128"/>
      <c r="W35" s="128"/>
      <c r="X35" s="128"/>
      <c r="Y35" s="128"/>
      <c r="Z35" s="128"/>
      <c r="AA35" s="128"/>
      <c r="AB35" s="128"/>
      <c r="AC35" s="128"/>
      <c r="AD35" s="128"/>
    </row>
    <row r="36" spans="1:30" ht="30" customHeight="1" x14ac:dyDescent="0.2">
      <c r="A36" s="1031">
        <f t="shared" si="0"/>
        <v>27</v>
      </c>
      <c r="B36" s="1554" t="s">
        <v>583</v>
      </c>
      <c r="C36" s="1555"/>
      <c r="D36" s="61" t="s">
        <v>620</v>
      </c>
      <c r="E36" s="47" t="s">
        <v>606</v>
      </c>
      <c r="F36" s="46" t="s">
        <v>617</v>
      </c>
      <c r="G36" s="517" t="s">
        <v>400</v>
      </c>
      <c r="H36" s="518" t="s">
        <v>1188</v>
      </c>
      <c r="I36" s="519" t="s">
        <v>1189</v>
      </c>
      <c r="J36" s="691" t="s">
        <v>943</v>
      </c>
      <c r="K36" s="516">
        <f t="shared" si="1"/>
        <v>26</v>
      </c>
      <c r="L36" s="523" t="s">
        <v>1190</v>
      </c>
      <c r="M36" s="245" t="s">
        <v>1225</v>
      </c>
      <c r="N36" s="582" t="s">
        <v>406</v>
      </c>
      <c r="O36" s="432" t="s">
        <v>406</v>
      </c>
      <c r="P36" s="54" t="s">
        <v>956</v>
      </c>
      <c r="Q36" s="585" t="s">
        <v>895</v>
      </c>
      <c r="R36" s="527">
        <v>0</v>
      </c>
      <c r="S36" s="48"/>
      <c r="T36" s="128"/>
      <c r="U36" s="128"/>
      <c r="V36" s="128"/>
      <c r="W36" s="128"/>
      <c r="X36" s="128"/>
      <c r="Y36" s="128"/>
      <c r="Z36" s="128"/>
      <c r="AA36" s="128"/>
      <c r="AB36" s="128"/>
      <c r="AC36" s="128"/>
      <c r="AD36" s="128"/>
    </row>
    <row r="37" spans="1:30" ht="30" customHeight="1" x14ac:dyDescent="0.2">
      <c r="A37" s="1031">
        <f t="shared" si="0"/>
        <v>28</v>
      </c>
      <c r="B37" s="1554" t="s">
        <v>584</v>
      </c>
      <c r="C37" s="1555"/>
      <c r="D37" s="61" t="s">
        <v>620</v>
      </c>
      <c r="E37" s="47" t="s">
        <v>606</v>
      </c>
      <c r="F37" s="46" t="s">
        <v>600</v>
      </c>
      <c r="G37" s="517" t="s">
        <v>400</v>
      </c>
      <c r="H37" s="518" t="s">
        <v>1188</v>
      </c>
      <c r="I37" s="519" t="s">
        <v>1189</v>
      </c>
      <c r="J37" s="691" t="s">
        <v>1469</v>
      </c>
      <c r="K37" s="516">
        <f t="shared" si="1"/>
        <v>27</v>
      </c>
      <c r="L37" s="523" t="s">
        <v>1190</v>
      </c>
      <c r="M37" s="247" t="s">
        <v>1226</v>
      </c>
      <c r="N37" s="582" t="s">
        <v>406</v>
      </c>
      <c r="O37" s="432" t="s">
        <v>406</v>
      </c>
      <c r="P37" s="54" t="s">
        <v>654</v>
      </c>
      <c r="Q37" s="585" t="s">
        <v>896</v>
      </c>
      <c r="R37" s="527">
        <v>0</v>
      </c>
      <c r="S37" s="48"/>
      <c r="T37" s="128"/>
      <c r="U37" s="128"/>
      <c r="V37" s="128"/>
      <c r="W37" s="128"/>
      <c r="X37" s="128"/>
      <c r="Y37" s="128"/>
      <c r="Z37" s="128"/>
      <c r="AA37" s="128"/>
      <c r="AB37" s="128"/>
      <c r="AC37" s="128"/>
      <c r="AD37" s="128"/>
    </row>
    <row r="38" spans="1:30" ht="30" customHeight="1" x14ac:dyDescent="0.2">
      <c r="A38" s="1031">
        <f t="shared" si="0"/>
        <v>29</v>
      </c>
      <c r="B38" s="1554" t="s">
        <v>585</v>
      </c>
      <c r="C38" s="1555"/>
      <c r="D38" s="61" t="s">
        <v>620</v>
      </c>
      <c r="E38" s="47" t="s">
        <v>606</v>
      </c>
      <c r="F38" s="46" t="s">
        <v>601</v>
      </c>
      <c r="G38" s="517" t="s">
        <v>400</v>
      </c>
      <c r="H38" s="518" t="s">
        <v>1188</v>
      </c>
      <c r="I38" s="519" t="s">
        <v>1189</v>
      </c>
      <c r="J38" s="691" t="s">
        <v>944</v>
      </c>
      <c r="K38" s="516">
        <f t="shared" si="1"/>
        <v>28</v>
      </c>
      <c r="L38" s="523" t="s">
        <v>1190</v>
      </c>
      <c r="M38" s="578" t="s">
        <v>1227</v>
      </c>
      <c r="N38" s="582" t="s">
        <v>406</v>
      </c>
      <c r="O38" s="432" t="s">
        <v>406</v>
      </c>
      <c r="P38" s="54" t="s">
        <v>651</v>
      </c>
      <c r="Q38" s="591" t="s">
        <v>897</v>
      </c>
      <c r="R38" s="527">
        <v>0</v>
      </c>
      <c r="S38" s="48"/>
      <c r="T38" s="128"/>
      <c r="U38" s="128"/>
      <c r="V38" s="128"/>
      <c r="W38" s="128"/>
      <c r="X38" s="128"/>
      <c r="Y38" s="128"/>
      <c r="Z38" s="128"/>
      <c r="AA38" s="128"/>
      <c r="AB38" s="128"/>
      <c r="AC38" s="128"/>
      <c r="AD38" s="128"/>
    </row>
    <row r="39" spans="1:30" ht="30" customHeight="1" x14ac:dyDescent="0.2">
      <c r="A39" s="1031">
        <f t="shared" si="0"/>
        <v>30</v>
      </c>
      <c r="B39" s="1554" t="s">
        <v>586</v>
      </c>
      <c r="C39" s="1555"/>
      <c r="D39" s="61" t="s">
        <v>620</v>
      </c>
      <c r="E39" s="47" t="s">
        <v>606</v>
      </c>
      <c r="F39" s="46" t="s">
        <v>922</v>
      </c>
      <c r="G39" s="517" t="s">
        <v>400</v>
      </c>
      <c r="H39" s="518" t="s">
        <v>1188</v>
      </c>
      <c r="I39" s="519" t="s">
        <v>1189</v>
      </c>
      <c r="J39" s="691" t="s">
        <v>933</v>
      </c>
      <c r="K39" s="516">
        <f t="shared" si="1"/>
        <v>29</v>
      </c>
      <c r="L39" s="523" t="s">
        <v>1190</v>
      </c>
      <c r="M39" s="733" t="s">
        <v>1228</v>
      </c>
      <c r="N39" s="582" t="s">
        <v>406</v>
      </c>
      <c r="O39" s="432" t="s">
        <v>406</v>
      </c>
      <c r="P39" s="54" t="s">
        <v>649</v>
      </c>
      <c r="Q39" s="585" t="s">
        <v>898</v>
      </c>
      <c r="R39" s="527">
        <v>0</v>
      </c>
      <c r="S39" s="48"/>
      <c r="T39" s="128"/>
      <c r="U39" s="128"/>
      <c r="V39" s="128"/>
      <c r="W39" s="128"/>
      <c r="X39" s="128"/>
      <c r="Y39" s="128"/>
      <c r="Z39" s="128"/>
      <c r="AA39" s="128"/>
      <c r="AB39" s="128"/>
      <c r="AC39" s="128"/>
      <c r="AD39" s="128"/>
    </row>
    <row r="40" spans="1:30" ht="30" customHeight="1" x14ac:dyDescent="0.2">
      <c r="A40" s="1031">
        <f t="shared" si="0"/>
        <v>31</v>
      </c>
      <c r="B40" s="1554" t="s">
        <v>587</v>
      </c>
      <c r="C40" s="1555"/>
      <c r="D40" s="61" t="s">
        <v>620</v>
      </c>
      <c r="E40" s="47" t="s">
        <v>606</v>
      </c>
      <c r="F40" s="46" t="s">
        <v>925</v>
      </c>
      <c r="G40" s="517" t="s">
        <v>400</v>
      </c>
      <c r="H40" s="518" t="s">
        <v>1188</v>
      </c>
      <c r="I40" s="519" t="s">
        <v>1189</v>
      </c>
      <c r="J40" s="691" t="s">
        <v>406</v>
      </c>
      <c r="K40" s="516">
        <f t="shared" si="1"/>
        <v>30</v>
      </c>
      <c r="L40" s="523" t="s">
        <v>1190</v>
      </c>
      <c r="M40" s="245" t="s">
        <v>1229</v>
      </c>
      <c r="N40" s="582" t="s">
        <v>406</v>
      </c>
      <c r="O40" s="432" t="s">
        <v>406</v>
      </c>
      <c r="P40" s="594" t="s">
        <v>648</v>
      </c>
      <c r="Q40" s="585" t="s">
        <v>898</v>
      </c>
      <c r="R40" s="527">
        <v>0</v>
      </c>
      <c r="S40" s="48"/>
      <c r="T40" s="128"/>
      <c r="U40" s="128"/>
      <c r="V40" s="128"/>
      <c r="W40" s="128"/>
      <c r="X40" s="128"/>
      <c r="Y40" s="128"/>
      <c r="Z40" s="128"/>
      <c r="AA40" s="128"/>
      <c r="AB40" s="128"/>
      <c r="AC40" s="128"/>
      <c r="AD40" s="128"/>
    </row>
    <row r="41" spans="1:30" ht="30" customHeight="1" x14ac:dyDescent="0.2">
      <c r="A41" s="1031">
        <f t="shared" si="0"/>
        <v>32</v>
      </c>
      <c r="B41" s="1554" t="s">
        <v>588</v>
      </c>
      <c r="C41" s="1555"/>
      <c r="D41" s="61" t="s">
        <v>620</v>
      </c>
      <c r="E41" s="47" t="s">
        <v>606</v>
      </c>
      <c r="F41" s="46" t="s">
        <v>923</v>
      </c>
      <c r="G41" s="517" t="s">
        <v>400</v>
      </c>
      <c r="H41" s="518" t="s">
        <v>1188</v>
      </c>
      <c r="I41" s="519" t="s">
        <v>1189</v>
      </c>
      <c r="J41" s="691" t="s">
        <v>406</v>
      </c>
      <c r="K41" s="516">
        <f t="shared" si="1"/>
        <v>31</v>
      </c>
      <c r="L41" s="523" t="s">
        <v>1190</v>
      </c>
      <c r="M41" s="247" t="s">
        <v>1230</v>
      </c>
      <c r="N41" s="582" t="s">
        <v>406</v>
      </c>
      <c r="O41" s="432" t="s">
        <v>406</v>
      </c>
      <c r="P41" s="54" t="s">
        <v>637</v>
      </c>
      <c r="Q41" s="591" t="s">
        <v>899</v>
      </c>
      <c r="R41" s="527">
        <v>0</v>
      </c>
      <c r="S41" s="62"/>
      <c r="T41" s="128"/>
      <c r="U41" s="128"/>
      <c r="V41" s="128"/>
      <c r="W41" s="128"/>
      <c r="X41" s="128"/>
      <c r="Y41" s="128"/>
      <c r="Z41" s="128"/>
      <c r="AA41" s="128"/>
      <c r="AB41" s="128"/>
      <c r="AC41" s="128"/>
      <c r="AD41" s="128"/>
    </row>
    <row r="42" spans="1:30" ht="30" customHeight="1" x14ac:dyDescent="0.2">
      <c r="A42" s="1031">
        <f t="shared" si="0"/>
        <v>33</v>
      </c>
      <c r="B42" s="1554" t="s">
        <v>1470</v>
      </c>
      <c r="C42" s="1555"/>
      <c r="D42" s="61" t="s">
        <v>620</v>
      </c>
      <c r="E42" s="47" t="s">
        <v>606</v>
      </c>
      <c r="F42" s="46" t="s">
        <v>924</v>
      </c>
      <c r="G42" s="517" t="s">
        <v>400</v>
      </c>
      <c r="H42" s="518" t="s">
        <v>1188</v>
      </c>
      <c r="I42" s="519" t="s">
        <v>1189</v>
      </c>
      <c r="J42" s="691" t="s">
        <v>406</v>
      </c>
      <c r="K42" s="516">
        <f t="shared" si="1"/>
        <v>32</v>
      </c>
      <c r="L42" s="523" t="s">
        <v>1190</v>
      </c>
      <c r="M42" s="577" t="s">
        <v>1231</v>
      </c>
      <c r="N42" s="582" t="s">
        <v>406</v>
      </c>
      <c r="O42" s="432" t="s">
        <v>406</v>
      </c>
      <c r="P42" s="54" t="s">
        <v>635</v>
      </c>
      <c r="Q42" s="585" t="s">
        <v>899</v>
      </c>
      <c r="R42" s="527">
        <v>0</v>
      </c>
      <c r="S42" s="62"/>
      <c r="T42" s="128"/>
      <c r="U42" s="128"/>
      <c r="V42" s="128"/>
      <c r="W42" s="128"/>
      <c r="X42" s="128"/>
      <c r="Y42" s="128"/>
      <c r="Z42" s="128"/>
      <c r="AA42" s="128"/>
      <c r="AB42" s="128"/>
      <c r="AC42" s="128"/>
      <c r="AD42" s="128"/>
    </row>
    <row r="43" spans="1:30" ht="30" customHeight="1" x14ac:dyDescent="0.2">
      <c r="A43" s="1031">
        <f t="shared" si="0"/>
        <v>34</v>
      </c>
      <c r="B43" s="671" t="s">
        <v>590</v>
      </c>
      <c r="C43" s="672"/>
      <c r="D43" s="61" t="s">
        <v>620</v>
      </c>
      <c r="E43" s="47" t="s">
        <v>606</v>
      </c>
      <c r="F43" s="46" t="s">
        <v>924</v>
      </c>
      <c r="G43" s="517" t="s">
        <v>400</v>
      </c>
      <c r="H43" s="518" t="s">
        <v>1188</v>
      </c>
      <c r="I43" s="519" t="s">
        <v>1189</v>
      </c>
      <c r="J43" s="691" t="s">
        <v>406</v>
      </c>
      <c r="K43" s="516">
        <f t="shared" si="1"/>
        <v>33</v>
      </c>
      <c r="L43" s="523" t="s">
        <v>1190</v>
      </c>
      <c r="M43" s="247" t="s">
        <v>1232</v>
      </c>
      <c r="N43" s="582" t="s">
        <v>406</v>
      </c>
      <c r="O43" s="432" t="s">
        <v>406</v>
      </c>
      <c r="P43" s="54" t="s">
        <v>634</v>
      </c>
      <c r="Q43" s="585" t="s">
        <v>899</v>
      </c>
      <c r="R43" s="527">
        <v>0</v>
      </c>
      <c r="S43" s="62"/>
      <c r="T43" s="128"/>
      <c r="U43" s="128"/>
      <c r="V43" s="128"/>
      <c r="W43" s="128"/>
      <c r="X43" s="128"/>
      <c r="Y43" s="128"/>
      <c r="Z43" s="128"/>
      <c r="AA43" s="128"/>
      <c r="AB43" s="128"/>
      <c r="AC43" s="128"/>
      <c r="AD43" s="128"/>
    </row>
    <row r="44" spans="1:30" ht="30" customHeight="1" x14ac:dyDescent="0.2">
      <c r="A44" s="1031">
        <f t="shared" si="0"/>
        <v>35</v>
      </c>
      <c r="B44" s="671" t="s">
        <v>591</v>
      </c>
      <c r="C44" s="672"/>
      <c r="D44" s="61" t="s">
        <v>620</v>
      </c>
      <c r="E44" s="47" t="s">
        <v>606</v>
      </c>
      <c r="F44" s="46" t="s">
        <v>924</v>
      </c>
      <c r="G44" s="517" t="s">
        <v>400</v>
      </c>
      <c r="H44" s="518" t="s">
        <v>1188</v>
      </c>
      <c r="I44" s="519" t="s">
        <v>1189</v>
      </c>
      <c r="J44" s="691" t="s">
        <v>406</v>
      </c>
      <c r="K44" s="516">
        <f t="shared" si="1"/>
        <v>34</v>
      </c>
      <c r="L44" s="523" t="s">
        <v>1190</v>
      </c>
      <c r="M44" s="577" t="s">
        <v>1233</v>
      </c>
      <c r="N44" s="582" t="s">
        <v>406</v>
      </c>
      <c r="O44" s="432" t="s">
        <v>406</v>
      </c>
      <c r="P44" s="54" t="s">
        <v>642</v>
      </c>
      <c r="Q44" s="585" t="s">
        <v>900</v>
      </c>
      <c r="R44" s="527">
        <v>0</v>
      </c>
      <c r="S44" s="62"/>
      <c r="T44" s="128"/>
      <c r="U44" s="128"/>
      <c r="V44" s="128"/>
      <c r="W44" s="128"/>
      <c r="X44" s="128"/>
      <c r="Y44" s="128"/>
      <c r="Z44" s="128"/>
      <c r="AA44" s="128"/>
      <c r="AB44" s="128"/>
      <c r="AC44" s="128"/>
      <c r="AD44" s="128"/>
    </row>
    <row r="45" spans="1:30" ht="30" customHeight="1" x14ac:dyDescent="0.2">
      <c r="A45" s="1031">
        <f t="shared" si="0"/>
        <v>36</v>
      </c>
      <c r="B45" s="1554" t="s">
        <v>576</v>
      </c>
      <c r="C45" s="1555"/>
      <c r="D45" s="61" t="s">
        <v>620</v>
      </c>
      <c r="E45" s="47" t="s">
        <v>606</v>
      </c>
      <c r="F45" s="46" t="s">
        <v>406</v>
      </c>
      <c r="G45" s="517" t="s">
        <v>400</v>
      </c>
      <c r="H45" s="518" t="s">
        <v>1188</v>
      </c>
      <c r="I45" s="519" t="s">
        <v>1189</v>
      </c>
      <c r="J45" s="691" t="s">
        <v>406</v>
      </c>
      <c r="K45" s="516">
        <f t="shared" si="1"/>
        <v>35</v>
      </c>
      <c r="L45" s="523" t="s">
        <v>1190</v>
      </c>
      <c r="M45" s="577" t="s">
        <v>1234</v>
      </c>
      <c r="N45" s="582" t="s">
        <v>406</v>
      </c>
      <c r="O45" s="432" t="s">
        <v>406</v>
      </c>
      <c r="P45" s="54" t="s">
        <v>957</v>
      </c>
      <c r="Q45" s="585" t="s">
        <v>900</v>
      </c>
      <c r="R45" s="527">
        <v>0</v>
      </c>
      <c r="S45" s="62"/>
      <c r="T45" s="128"/>
      <c r="U45" s="128"/>
      <c r="V45" s="128"/>
      <c r="W45" s="128"/>
      <c r="X45" s="128"/>
      <c r="Y45" s="128"/>
      <c r="Z45" s="128"/>
      <c r="AA45" s="128"/>
      <c r="AB45" s="128"/>
      <c r="AC45" s="128"/>
      <c r="AD45" s="128"/>
    </row>
    <row r="46" spans="1:30" ht="30" customHeight="1" x14ac:dyDescent="0.2">
      <c r="A46" s="1031">
        <f t="shared" si="0"/>
        <v>37</v>
      </c>
      <c r="B46" s="1554" t="s">
        <v>576</v>
      </c>
      <c r="C46" s="1555"/>
      <c r="D46" s="61" t="s">
        <v>620</v>
      </c>
      <c r="E46" s="47" t="s">
        <v>606</v>
      </c>
      <c r="F46" s="46" t="s">
        <v>406</v>
      </c>
      <c r="G46" s="517" t="s">
        <v>400</v>
      </c>
      <c r="H46" s="518" t="s">
        <v>1188</v>
      </c>
      <c r="I46" s="519" t="s">
        <v>1189</v>
      </c>
      <c r="J46" s="691" t="s">
        <v>406</v>
      </c>
      <c r="K46" s="516">
        <f t="shared" si="1"/>
        <v>36</v>
      </c>
      <c r="L46" s="523" t="s">
        <v>1190</v>
      </c>
      <c r="M46" s="578" t="s">
        <v>1235</v>
      </c>
      <c r="N46" s="582" t="s">
        <v>406</v>
      </c>
      <c r="O46" s="432" t="s">
        <v>406</v>
      </c>
      <c r="P46" s="54" t="s">
        <v>1298</v>
      </c>
      <c r="Q46" s="585" t="s">
        <v>900</v>
      </c>
      <c r="R46" s="527">
        <v>0</v>
      </c>
      <c r="S46" s="62"/>
      <c r="T46" s="128"/>
      <c r="U46" s="128"/>
      <c r="V46" s="128"/>
      <c r="W46" s="128"/>
      <c r="X46" s="128"/>
      <c r="Y46" s="128"/>
      <c r="Z46" s="128"/>
      <c r="AA46" s="128"/>
      <c r="AB46" s="128"/>
      <c r="AC46" s="128"/>
      <c r="AD46" s="128"/>
    </row>
    <row r="47" spans="1:30" ht="30" customHeight="1" x14ac:dyDescent="0.2">
      <c r="A47" s="1031">
        <f t="shared" si="0"/>
        <v>38</v>
      </c>
      <c r="B47" s="1554" t="s">
        <v>576</v>
      </c>
      <c r="C47" s="1555"/>
      <c r="D47" s="61" t="s">
        <v>620</v>
      </c>
      <c r="E47" s="47" t="s">
        <v>606</v>
      </c>
      <c r="F47" s="46" t="s">
        <v>406</v>
      </c>
      <c r="G47" s="517" t="s">
        <v>400</v>
      </c>
      <c r="H47" s="518" t="s">
        <v>1188</v>
      </c>
      <c r="I47" s="519" t="s">
        <v>1189</v>
      </c>
      <c r="J47" s="691" t="s">
        <v>406</v>
      </c>
      <c r="K47" s="516">
        <f t="shared" si="1"/>
        <v>37</v>
      </c>
      <c r="L47" s="523" t="s">
        <v>1190</v>
      </c>
      <c r="M47" s="733" t="s">
        <v>1236</v>
      </c>
      <c r="N47" s="582" t="s">
        <v>406</v>
      </c>
      <c r="O47" s="432" t="s">
        <v>406</v>
      </c>
      <c r="P47" s="54" t="s">
        <v>883</v>
      </c>
      <c r="Q47" s="585" t="s">
        <v>960</v>
      </c>
      <c r="R47" s="527">
        <v>0</v>
      </c>
      <c r="S47" s="62"/>
      <c r="T47" s="128"/>
      <c r="U47" s="128"/>
      <c r="V47" s="128"/>
      <c r="W47" s="128"/>
      <c r="X47" s="128"/>
      <c r="Y47" s="128"/>
      <c r="Z47" s="128"/>
      <c r="AA47" s="128"/>
      <c r="AB47" s="128"/>
      <c r="AC47" s="128"/>
      <c r="AD47" s="128"/>
    </row>
    <row r="48" spans="1:30" ht="30" customHeight="1" x14ac:dyDescent="0.2">
      <c r="A48" s="1031">
        <f t="shared" si="0"/>
        <v>39</v>
      </c>
      <c r="B48" s="1554" t="s">
        <v>576</v>
      </c>
      <c r="C48" s="1555"/>
      <c r="D48" s="61" t="s">
        <v>620</v>
      </c>
      <c r="E48" s="47" t="s">
        <v>606</v>
      </c>
      <c r="F48" s="46" t="s">
        <v>406</v>
      </c>
      <c r="G48" s="517" t="s">
        <v>400</v>
      </c>
      <c r="H48" s="518" t="s">
        <v>1188</v>
      </c>
      <c r="I48" s="519" t="s">
        <v>1189</v>
      </c>
      <c r="J48" s="691" t="s">
        <v>406</v>
      </c>
      <c r="K48" s="516">
        <f t="shared" si="1"/>
        <v>38</v>
      </c>
      <c r="L48" s="523" t="s">
        <v>1190</v>
      </c>
      <c r="M48" s="247" t="s">
        <v>1237</v>
      </c>
      <c r="N48" s="582" t="s">
        <v>406</v>
      </c>
      <c r="O48" s="432" t="s">
        <v>406</v>
      </c>
      <c r="P48" s="54" t="s">
        <v>906</v>
      </c>
      <c r="Q48" s="585" t="s">
        <v>961</v>
      </c>
      <c r="R48" s="527">
        <v>0</v>
      </c>
      <c r="S48" s="62"/>
      <c r="T48" s="128"/>
      <c r="U48" s="128"/>
      <c r="V48" s="128"/>
      <c r="W48" s="128"/>
      <c r="X48" s="128"/>
      <c r="Y48" s="128"/>
      <c r="Z48" s="128"/>
      <c r="AA48" s="128"/>
      <c r="AB48" s="128"/>
      <c r="AC48" s="128"/>
      <c r="AD48" s="128"/>
    </row>
    <row r="49" spans="1:30" ht="30" customHeight="1" x14ac:dyDescent="0.2">
      <c r="A49" s="1031">
        <f t="shared" si="0"/>
        <v>40</v>
      </c>
      <c r="B49" s="1554" t="s">
        <v>576</v>
      </c>
      <c r="C49" s="1555"/>
      <c r="D49" s="61" t="s">
        <v>620</v>
      </c>
      <c r="E49" s="47" t="s">
        <v>606</v>
      </c>
      <c r="F49" s="46" t="s">
        <v>406</v>
      </c>
      <c r="G49" s="517" t="s">
        <v>400</v>
      </c>
      <c r="H49" s="518" t="s">
        <v>1188</v>
      </c>
      <c r="I49" s="519" t="s">
        <v>1189</v>
      </c>
      <c r="J49" s="691" t="s">
        <v>406</v>
      </c>
      <c r="K49" s="516">
        <f t="shared" si="1"/>
        <v>39</v>
      </c>
      <c r="L49" s="523" t="s">
        <v>1190</v>
      </c>
      <c r="M49" s="578" t="s">
        <v>1238</v>
      </c>
      <c r="N49" s="582" t="s">
        <v>406</v>
      </c>
      <c r="O49" s="432" t="s">
        <v>406</v>
      </c>
      <c r="P49" s="54" t="s">
        <v>905</v>
      </c>
      <c r="Q49" s="585" t="s">
        <v>962</v>
      </c>
      <c r="R49" s="527">
        <v>0</v>
      </c>
      <c r="S49" s="62"/>
      <c r="T49" s="128"/>
      <c r="U49" s="128"/>
      <c r="V49" s="128"/>
      <c r="W49" s="128"/>
      <c r="X49" s="128"/>
      <c r="Y49" s="128"/>
      <c r="Z49" s="128"/>
      <c r="AA49" s="128"/>
      <c r="AB49" s="128"/>
      <c r="AC49" s="128"/>
      <c r="AD49" s="128"/>
    </row>
    <row r="50" spans="1:30" ht="30" customHeight="1" x14ac:dyDescent="0.2">
      <c r="A50" s="1031">
        <f t="shared" si="0"/>
        <v>41</v>
      </c>
      <c r="B50" s="1554" t="s">
        <v>576</v>
      </c>
      <c r="C50" s="1555"/>
      <c r="D50" s="61" t="s">
        <v>620</v>
      </c>
      <c r="E50" s="47" t="s">
        <v>606</v>
      </c>
      <c r="F50" s="46" t="s">
        <v>406</v>
      </c>
      <c r="G50" s="517" t="s">
        <v>400</v>
      </c>
      <c r="H50" s="518" t="s">
        <v>1188</v>
      </c>
      <c r="I50" s="519" t="s">
        <v>1189</v>
      </c>
      <c r="J50" s="691" t="s">
        <v>406</v>
      </c>
      <c r="K50" s="516">
        <f t="shared" si="1"/>
        <v>40</v>
      </c>
      <c r="L50" s="523" t="s">
        <v>1190</v>
      </c>
      <c r="M50" s="580" t="s">
        <v>1248</v>
      </c>
      <c r="N50" s="582" t="s">
        <v>406</v>
      </c>
      <c r="O50" s="432" t="s">
        <v>406</v>
      </c>
      <c r="P50" s="54" t="s">
        <v>884</v>
      </c>
      <c r="Q50" s="585" t="s">
        <v>963</v>
      </c>
      <c r="R50" s="527">
        <v>0</v>
      </c>
      <c r="S50" s="62"/>
      <c r="T50" s="128"/>
      <c r="U50" s="128"/>
      <c r="V50" s="128"/>
      <c r="W50" s="128"/>
      <c r="X50" s="128"/>
      <c r="Y50" s="128"/>
      <c r="Z50" s="128"/>
      <c r="AA50" s="128"/>
      <c r="AB50" s="128"/>
      <c r="AC50" s="128"/>
      <c r="AD50" s="128"/>
    </row>
    <row r="51" spans="1:30" ht="30" customHeight="1" x14ac:dyDescent="0.2">
      <c r="A51" s="1031">
        <f t="shared" si="0"/>
        <v>42</v>
      </c>
      <c r="B51" s="1554" t="s">
        <v>576</v>
      </c>
      <c r="C51" s="1555"/>
      <c r="D51" s="61" t="s">
        <v>620</v>
      </c>
      <c r="E51" s="47" t="s">
        <v>606</v>
      </c>
      <c r="F51" s="46" t="s">
        <v>406</v>
      </c>
      <c r="G51" s="517" t="s">
        <v>400</v>
      </c>
      <c r="H51" s="518" t="s">
        <v>1188</v>
      </c>
      <c r="I51" s="519" t="s">
        <v>1189</v>
      </c>
      <c r="J51" s="691" t="s">
        <v>406</v>
      </c>
      <c r="K51" s="516">
        <f t="shared" si="1"/>
        <v>41</v>
      </c>
      <c r="L51" s="523" t="s">
        <v>1190</v>
      </c>
      <c r="M51" s="600" t="s">
        <v>1239</v>
      </c>
      <c r="N51" s="582" t="s">
        <v>406</v>
      </c>
      <c r="O51" s="432" t="s">
        <v>406</v>
      </c>
      <c r="P51" s="54" t="s">
        <v>885</v>
      </c>
      <c r="Q51" s="585" t="s">
        <v>964</v>
      </c>
      <c r="R51" s="527">
        <v>0</v>
      </c>
      <c r="S51" s="62"/>
      <c r="T51" s="128"/>
      <c r="U51" s="128"/>
      <c r="V51" s="128"/>
      <c r="W51" s="128"/>
      <c r="X51" s="128"/>
      <c r="Y51" s="128"/>
      <c r="Z51" s="128"/>
      <c r="AA51" s="128"/>
      <c r="AB51" s="128"/>
      <c r="AC51" s="128"/>
      <c r="AD51" s="128"/>
    </row>
    <row r="52" spans="1:30" ht="30" customHeight="1" x14ac:dyDescent="0.2">
      <c r="A52" s="1031">
        <f t="shared" si="0"/>
        <v>43</v>
      </c>
      <c r="B52" s="1554" t="s">
        <v>576</v>
      </c>
      <c r="C52" s="1555"/>
      <c r="D52" s="61" t="s">
        <v>620</v>
      </c>
      <c r="E52" s="47" t="s">
        <v>606</v>
      </c>
      <c r="F52" s="46" t="s">
        <v>406</v>
      </c>
      <c r="G52" s="517" t="s">
        <v>400</v>
      </c>
      <c r="H52" s="518" t="s">
        <v>1188</v>
      </c>
      <c r="I52" s="519" t="s">
        <v>1189</v>
      </c>
      <c r="J52" s="691" t="s">
        <v>406</v>
      </c>
      <c r="K52" s="516">
        <f t="shared" si="1"/>
        <v>42</v>
      </c>
      <c r="L52" s="523" t="s">
        <v>1190</v>
      </c>
      <c r="M52" s="596" t="s">
        <v>1240</v>
      </c>
      <c r="N52" s="582" t="s">
        <v>406</v>
      </c>
      <c r="O52" s="432" t="s">
        <v>406</v>
      </c>
      <c r="P52" s="457" t="s">
        <v>954</v>
      </c>
      <c r="Q52" s="46" t="s">
        <v>965</v>
      </c>
      <c r="R52" s="527">
        <v>0</v>
      </c>
      <c r="S52" s="62"/>
      <c r="T52" s="128"/>
      <c r="U52" s="128"/>
      <c r="V52" s="128"/>
      <c r="W52" s="128"/>
      <c r="X52" s="128"/>
      <c r="Y52" s="128"/>
      <c r="Z52" s="128"/>
      <c r="AA52" s="128"/>
      <c r="AB52" s="128"/>
      <c r="AC52" s="128"/>
      <c r="AD52" s="128"/>
    </row>
    <row r="53" spans="1:30" ht="30" customHeight="1" x14ac:dyDescent="0.2">
      <c r="A53" s="1031">
        <f t="shared" si="0"/>
        <v>44</v>
      </c>
      <c r="B53" s="1554" t="s">
        <v>576</v>
      </c>
      <c r="C53" s="1555"/>
      <c r="D53" s="61" t="s">
        <v>620</v>
      </c>
      <c r="E53" s="47" t="s">
        <v>606</v>
      </c>
      <c r="F53" s="46" t="s">
        <v>406</v>
      </c>
      <c r="G53" s="517" t="s">
        <v>400</v>
      </c>
      <c r="H53" s="518" t="s">
        <v>1188</v>
      </c>
      <c r="I53" s="519" t="s">
        <v>1189</v>
      </c>
      <c r="J53" s="691" t="s">
        <v>406</v>
      </c>
      <c r="K53" s="516">
        <f t="shared" ref="K53" si="2">+K52+1</f>
        <v>43</v>
      </c>
      <c r="L53" s="523" t="s">
        <v>1190</v>
      </c>
      <c r="M53" s="596" t="s">
        <v>1241</v>
      </c>
      <c r="N53" s="582" t="s">
        <v>406</v>
      </c>
      <c r="O53" s="432" t="s">
        <v>406</v>
      </c>
      <c r="P53" s="457" t="s">
        <v>954</v>
      </c>
      <c r="Q53" s="603" t="s">
        <v>406</v>
      </c>
      <c r="R53" s="527">
        <v>0</v>
      </c>
      <c r="S53" s="62"/>
      <c r="T53" s="128"/>
      <c r="U53" s="128"/>
      <c r="V53" s="128"/>
      <c r="W53" s="128"/>
      <c r="X53" s="128"/>
      <c r="Y53" s="128"/>
      <c r="Z53" s="128"/>
      <c r="AA53" s="128"/>
      <c r="AB53" s="128"/>
      <c r="AC53" s="128"/>
      <c r="AD53" s="128"/>
    </row>
    <row r="54" spans="1:30" ht="30" customHeight="1" x14ac:dyDescent="0.2">
      <c r="A54" s="1031">
        <f t="shared" si="0"/>
        <v>45</v>
      </c>
      <c r="B54" s="1556" t="s">
        <v>912</v>
      </c>
      <c r="C54" s="1555"/>
      <c r="D54" s="61" t="s">
        <v>620</v>
      </c>
      <c r="E54" s="47" t="s">
        <v>606</v>
      </c>
      <c r="F54" s="56" t="s">
        <v>912</v>
      </c>
      <c r="G54" s="517" t="s">
        <v>400</v>
      </c>
      <c r="H54" s="518" t="s">
        <v>1188</v>
      </c>
      <c r="I54" s="519" t="s">
        <v>1189</v>
      </c>
      <c r="J54" s="461" t="s">
        <v>912</v>
      </c>
      <c r="K54" s="516">
        <f>+K53+1</f>
        <v>44</v>
      </c>
      <c r="L54" s="523" t="s">
        <v>1190</v>
      </c>
      <c r="M54" s="596" t="s">
        <v>1242</v>
      </c>
      <c r="N54" s="1583" t="s">
        <v>621</v>
      </c>
      <c r="O54" s="1584"/>
      <c r="P54" s="1584"/>
      <c r="Q54" s="1585"/>
      <c r="R54" s="527">
        <v>0</v>
      </c>
      <c r="S54" s="62"/>
      <c r="T54" s="128"/>
      <c r="U54" s="128"/>
      <c r="V54" s="128"/>
      <c r="W54" s="128"/>
      <c r="X54" s="128"/>
      <c r="Y54" s="128"/>
      <c r="Z54" s="128"/>
      <c r="AA54" s="128"/>
      <c r="AB54" s="128"/>
      <c r="AC54" s="128"/>
      <c r="AD54" s="128"/>
    </row>
    <row r="55" spans="1:30" ht="30" customHeight="1" thickBot="1" x14ac:dyDescent="0.25">
      <c r="A55" s="1031">
        <f t="shared" si="0"/>
        <v>46</v>
      </c>
      <c r="B55" s="1556" t="s">
        <v>912</v>
      </c>
      <c r="C55" s="1555"/>
      <c r="D55" s="61" t="s">
        <v>620</v>
      </c>
      <c r="E55" s="47" t="s">
        <v>606</v>
      </c>
      <c r="F55" s="55" t="s">
        <v>912</v>
      </c>
      <c r="G55" s="520" t="s">
        <v>400</v>
      </c>
      <c r="H55" s="521" t="s">
        <v>1188</v>
      </c>
      <c r="I55" s="522" t="s">
        <v>1189</v>
      </c>
      <c r="J55" s="461" t="s">
        <v>912</v>
      </c>
      <c r="K55" s="516">
        <f>+K54+1</f>
        <v>45</v>
      </c>
      <c r="L55" s="524" t="s">
        <v>1190</v>
      </c>
      <c r="M55" s="597" t="s">
        <v>1243</v>
      </c>
      <c r="N55" s="1568" t="s">
        <v>621</v>
      </c>
      <c r="O55" s="1569"/>
      <c r="P55" s="1569"/>
      <c r="Q55" s="1570"/>
      <c r="R55" s="527">
        <v>0</v>
      </c>
      <c r="S55" s="541"/>
      <c r="T55" s="128"/>
      <c r="U55" s="128"/>
      <c r="V55" s="128"/>
      <c r="W55" s="128"/>
      <c r="X55" s="128"/>
      <c r="Y55" s="128"/>
      <c r="Z55" s="128"/>
      <c r="AA55" s="128"/>
      <c r="AB55" s="128"/>
      <c r="AC55" s="128"/>
      <c r="AD55" s="128"/>
    </row>
    <row r="56" spans="1:30" ht="30" customHeight="1" thickBot="1" x14ac:dyDescent="0.25">
      <c r="A56" s="1031">
        <f t="shared" si="0"/>
        <v>47</v>
      </c>
      <c r="B56" s="1557" t="s">
        <v>1171</v>
      </c>
      <c r="C56" s="1558"/>
      <c r="D56" s="452" t="s">
        <v>911</v>
      </c>
      <c r="E56" s="255" t="s">
        <v>910</v>
      </c>
      <c r="F56" s="453" t="s">
        <v>619</v>
      </c>
      <c r="G56" s="454" t="s">
        <v>400</v>
      </c>
      <c r="H56" s="255" t="s">
        <v>401</v>
      </c>
      <c r="I56" s="256" t="s">
        <v>1172</v>
      </c>
      <c r="J56" s="455" t="s">
        <v>945</v>
      </c>
      <c r="K56" s="462" t="s">
        <v>1183</v>
      </c>
      <c r="L56" s="456" t="s">
        <v>1184</v>
      </c>
      <c r="M56" s="1580"/>
      <c r="N56" s="1581"/>
      <c r="O56" s="1581"/>
      <c r="P56" s="1581"/>
      <c r="Q56" s="1581"/>
      <c r="R56" s="1581"/>
      <c r="S56" s="1582"/>
      <c r="T56" s="128"/>
      <c r="U56" s="128"/>
      <c r="V56" s="128"/>
      <c r="W56" s="128"/>
      <c r="X56" s="128"/>
      <c r="Y56" s="128"/>
      <c r="Z56" s="128"/>
      <c r="AA56" s="128"/>
      <c r="AB56" s="128"/>
      <c r="AC56" s="128"/>
      <c r="AD56" s="128"/>
    </row>
    <row r="57" spans="1:30" ht="30" customHeight="1" thickTop="1" x14ac:dyDescent="0.2">
      <c r="A57" s="1031">
        <f t="shared" si="0"/>
        <v>48</v>
      </c>
      <c r="B57" s="1552" t="s">
        <v>581</v>
      </c>
      <c r="C57" s="1553"/>
      <c r="D57" s="61" t="s">
        <v>620</v>
      </c>
      <c r="E57" s="47" t="s">
        <v>606</v>
      </c>
      <c r="F57" s="59" t="s">
        <v>594</v>
      </c>
      <c r="G57" s="512" t="s">
        <v>400</v>
      </c>
      <c r="H57" s="513" t="s">
        <v>1188</v>
      </c>
      <c r="I57" s="514" t="s">
        <v>1189</v>
      </c>
      <c r="J57" s="60" t="s">
        <v>946</v>
      </c>
      <c r="K57" s="515">
        <v>1</v>
      </c>
      <c r="L57" s="523" t="s">
        <v>1190</v>
      </c>
      <c r="M57" s="602" t="s">
        <v>1193</v>
      </c>
      <c r="N57" s="542" t="s">
        <v>572</v>
      </c>
      <c r="O57" s="543" t="s">
        <v>952</v>
      </c>
      <c r="P57" s="544" t="s">
        <v>886</v>
      </c>
      <c r="Q57" s="545" t="s">
        <v>958</v>
      </c>
      <c r="R57" s="546">
        <v>0</v>
      </c>
      <c r="S57" s="547"/>
      <c r="T57" s="128"/>
      <c r="U57" s="128"/>
      <c r="V57" s="128"/>
      <c r="W57" s="128"/>
      <c r="X57" s="128"/>
      <c r="Y57" s="128"/>
      <c r="Z57" s="128"/>
      <c r="AA57" s="128"/>
      <c r="AB57" s="128"/>
      <c r="AC57" s="128"/>
      <c r="AD57" s="128"/>
    </row>
    <row r="58" spans="1:30" ht="30" customHeight="1" x14ac:dyDescent="0.2">
      <c r="A58" s="1031">
        <f t="shared" si="0"/>
        <v>49</v>
      </c>
      <c r="B58" s="1554" t="s">
        <v>587</v>
      </c>
      <c r="C58" s="1555"/>
      <c r="D58" s="61" t="s">
        <v>620</v>
      </c>
      <c r="E58" s="47" t="s">
        <v>606</v>
      </c>
      <c r="F58" s="46" t="s">
        <v>406</v>
      </c>
      <c r="G58" s="517" t="s">
        <v>400</v>
      </c>
      <c r="H58" s="518" t="s">
        <v>1188</v>
      </c>
      <c r="I58" s="519" t="s">
        <v>1189</v>
      </c>
      <c r="J58" s="691" t="s">
        <v>406</v>
      </c>
      <c r="K58" s="515">
        <f t="shared" ref="K58" si="3">+K57+1</f>
        <v>2</v>
      </c>
      <c r="L58" s="523" t="s">
        <v>1190</v>
      </c>
      <c r="M58" s="601" t="s">
        <v>1239</v>
      </c>
      <c r="N58" s="581" t="s">
        <v>406</v>
      </c>
      <c r="O58" s="432" t="s">
        <v>406</v>
      </c>
      <c r="P58" s="54" t="s">
        <v>883</v>
      </c>
      <c r="Q58" s="585" t="s">
        <v>960</v>
      </c>
      <c r="R58" s="527">
        <v>0</v>
      </c>
      <c r="S58" s="62"/>
      <c r="T58" s="128"/>
      <c r="U58" s="128"/>
      <c r="V58" s="128"/>
      <c r="W58" s="128"/>
      <c r="X58" s="128"/>
      <c r="Y58" s="128"/>
      <c r="Z58" s="128"/>
      <c r="AA58" s="128"/>
      <c r="AB58" s="128"/>
      <c r="AC58" s="128"/>
      <c r="AD58" s="128"/>
    </row>
    <row r="59" spans="1:30" ht="30" customHeight="1" x14ac:dyDescent="0.2">
      <c r="A59" s="1031">
        <f t="shared" si="0"/>
        <v>50</v>
      </c>
      <c r="B59" s="1554" t="s">
        <v>585</v>
      </c>
      <c r="C59" s="1555"/>
      <c r="D59" s="61" t="s">
        <v>620</v>
      </c>
      <c r="E59" s="47" t="s">
        <v>606</v>
      </c>
      <c r="F59" s="46" t="s">
        <v>406</v>
      </c>
      <c r="G59" s="517" t="s">
        <v>400</v>
      </c>
      <c r="H59" s="518" t="s">
        <v>1188</v>
      </c>
      <c r="I59" s="519" t="s">
        <v>1189</v>
      </c>
      <c r="J59" s="691" t="s">
        <v>406</v>
      </c>
      <c r="K59" s="515">
        <f t="shared" ref="K59:K66" si="4">+K58+1</f>
        <v>3</v>
      </c>
      <c r="L59" s="523" t="s">
        <v>1190</v>
      </c>
      <c r="M59" s="596" t="s">
        <v>1240</v>
      </c>
      <c r="N59" s="581" t="s">
        <v>406</v>
      </c>
      <c r="O59" s="432" t="s">
        <v>406</v>
      </c>
      <c r="P59" s="54" t="s">
        <v>906</v>
      </c>
      <c r="Q59" s="585" t="s">
        <v>961</v>
      </c>
      <c r="R59" s="527">
        <v>0</v>
      </c>
      <c r="S59" s="62"/>
      <c r="T59" s="128"/>
      <c r="U59" s="128"/>
      <c r="V59" s="128"/>
      <c r="W59" s="128"/>
      <c r="X59" s="128"/>
      <c r="Y59" s="128"/>
      <c r="Z59" s="128"/>
      <c r="AA59" s="128"/>
      <c r="AB59" s="128"/>
      <c r="AC59" s="128"/>
      <c r="AD59" s="128"/>
    </row>
    <row r="60" spans="1:30" ht="30" customHeight="1" x14ac:dyDescent="0.2">
      <c r="A60" s="1031">
        <f t="shared" si="0"/>
        <v>51</v>
      </c>
      <c r="B60" s="1554" t="s">
        <v>576</v>
      </c>
      <c r="C60" s="1555"/>
      <c r="D60" s="61" t="s">
        <v>620</v>
      </c>
      <c r="E60" s="47" t="s">
        <v>606</v>
      </c>
      <c r="F60" s="46" t="s">
        <v>406</v>
      </c>
      <c r="G60" s="517" t="s">
        <v>400</v>
      </c>
      <c r="H60" s="518" t="s">
        <v>1188</v>
      </c>
      <c r="I60" s="519" t="s">
        <v>1189</v>
      </c>
      <c r="J60" s="691" t="s">
        <v>406</v>
      </c>
      <c r="K60" s="515">
        <f t="shared" si="4"/>
        <v>4</v>
      </c>
      <c r="L60" s="523" t="s">
        <v>1190</v>
      </c>
      <c r="M60" s="596" t="s">
        <v>1241</v>
      </c>
      <c r="N60" s="581" t="s">
        <v>406</v>
      </c>
      <c r="O60" s="432" t="s">
        <v>406</v>
      </c>
      <c r="P60" s="54" t="s">
        <v>905</v>
      </c>
      <c r="Q60" s="585" t="s">
        <v>962</v>
      </c>
      <c r="R60" s="527">
        <v>0</v>
      </c>
      <c r="S60" s="62"/>
      <c r="T60" s="128"/>
      <c r="U60" s="128"/>
      <c r="V60" s="128"/>
      <c r="W60" s="128"/>
      <c r="X60" s="128"/>
      <c r="Y60" s="128"/>
      <c r="Z60" s="128"/>
      <c r="AA60" s="128"/>
      <c r="AB60" s="128"/>
      <c r="AC60" s="128"/>
      <c r="AD60" s="128"/>
    </row>
    <row r="61" spans="1:30" ht="30" customHeight="1" x14ac:dyDescent="0.2">
      <c r="A61" s="1031">
        <f t="shared" si="0"/>
        <v>52</v>
      </c>
      <c r="B61" s="1554" t="s">
        <v>576</v>
      </c>
      <c r="C61" s="1555"/>
      <c r="D61" s="61" t="s">
        <v>620</v>
      </c>
      <c r="E61" s="47" t="s">
        <v>606</v>
      </c>
      <c r="F61" s="46" t="s">
        <v>406</v>
      </c>
      <c r="G61" s="517" t="s">
        <v>400</v>
      </c>
      <c r="H61" s="518" t="s">
        <v>1188</v>
      </c>
      <c r="I61" s="519" t="s">
        <v>1189</v>
      </c>
      <c r="J61" s="691" t="s">
        <v>406</v>
      </c>
      <c r="K61" s="515">
        <f t="shared" si="4"/>
        <v>5</v>
      </c>
      <c r="L61" s="523" t="s">
        <v>1190</v>
      </c>
      <c r="M61" s="596" t="s">
        <v>1242</v>
      </c>
      <c r="N61" s="581" t="s">
        <v>406</v>
      </c>
      <c r="O61" s="432" t="s">
        <v>406</v>
      </c>
      <c r="P61" s="54" t="s">
        <v>884</v>
      </c>
      <c r="Q61" s="585" t="s">
        <v>963</v>
      </c>
      <c r="R61" s="527">
        <v>0</v>
      </c>
      <c r="S61" s="62"/>
      <c r="T61" s="128"/>
      <c r="U61" s="128"/>
      <c r="V61" s="128"/>
      <c r="W61" s="128"/>
      <c r="X61" s="128"/>
      <c r="Y61" s="128"/>
      <c r="Z61" s="128"/>
      <c r="AA61" s="128"/>
      <c r="AB61" s="128"/>
      <c r="AC61" s="128"/>
      <c r="AD61" s="128"/>
    </row>
    <row r="62" spans="1:30" ht="30" customHeight="1" x14ac:dyDescent="0.2">
      <c r="A62" s="1031">
        <f t="shared" si="0"/>
        <v>53</v>
      </c>
      <c r="B62" s="1554" t="s">
        <v>576</v>
      </c>
      <c r="C62" s="1555"/>
      <c r="D62" s="61" t="s">
        <v>620</v>
      </c>
      <c r="E62" s="47" t="s">
        <v>606</v>
      </c>
      <c r="F62" s="46" t="s">
        <v>406</v>
      </c>
      <c r="G62" s="517" t="s">
        <v>400</v>
      </c>
      <c r="H62" s="518" t="s">
        <v>1188</v>
      </c>
      <c r="I62" s="519" t="s">
        <v>1189</v>
      </c>
      <c r="J62" s="691" t="s">
        <v>406</v>
      </c>
      <c r="K62" s="515">
        <f t="shared" si="4"/>
        <v>6</v>
      </c>
      <c r="L62" s="523" t="s">
        <v>1190</v>
      </c>
      <c r="M62" s="598" t="s">
        <v>1243</v>
      </c>
      <c r="N62" s="581" t="s">
        <v>406</v>
      </c>
      <c r="O62" s="432" t="s">
        <v>406</v>
      </c>
      <c r="P62" s="54" t="s">
        <v>885</v>
      </c>
      <c r="Q62" s="585" t="s">
        <v>964</v>
      </c>
      <c r="R62" s="527">
        <v>0</v>
      </c>
      <c r="S62" s="62"/>
      <c r="T62" s="128"/>
      <c r="U62" s="128"/>
      <c r="V62" s="128"/>
      <c r="W62" s="128"/>
      <c r="X62" s="128"/>
      <c r="Y62" s="128"/>
      <c r="Z62" s="128"/>
      <c r="AA62" s="128"/>
      <c r="AB62" s="128"/>
      <c r="AC62" s="128"/>
      <c r="AD62" s="128"/>
    </row>
    <row r="63" spans="1:30" ht="30" customHeight="1" x14ac:dyDescent="0.2">
      <c r="A63" s="1031">
        <f t="shared" si="0"/>
        <v>54</v>
      </c>
      <c r="B63" s="1554" t="s">
        <v>576</v>
      </c>
      <c r="C63" s="1555"/>
      <c r="D63" s="61" t="s">
        <v>620</v>
      </c>
      <c r="E63" s="47" t="s">
        <v>606</v>
      </c>
      <c r="F63" s="46" t="s">
        <v>406</v>
      </c>
      <c r="G63" s="517" t="s">
        <v>400</v>
      </c>
      <c r="H63" s="518" t="s">
        <v>1188</v>
      </c>
      <c r="I63" s="519" t="s">
        <v>1189</v>
      </c>
      <c r="J63" s="691" t="s">
        <v>406</v>
      </c>
      <c r="K63" s="515">
        <f t="shared" si="4"/>
        <v>7</v>
      </c>
      <c r="L63" s="523" t="s">
        <v>1190</v>
      </c>
      <c r="M63" s="596" t="s">
        <v>1249</v>
      </c>
      <c r="N63" s="581" t="s">
        <v>406</v>
      </c>
      <c r="O63" s="432" t="s">
        <v>406</v>
      </c>
      <c r="P63" s="457" t="s">
        <v>954</v>
      </c>
      <c r="Q63" s="46" t="s">
        <v>965</v>
      </c>
      <c r="R63" s="527">
        <v>0</v>
      </c>
      <c r="S63" s="62"/>
      <c r="T63" s="128"/>
      <c r="U63" s="128"/>
      <c r="V63" s="128"/>
      <c r="W63" s="128"/>
      <c r="X63" s="128"/>
      <c r="Y63" s="128"/>
      <c r="Z63" s="128"/>
      <c r="AA63" s="128"/>
      <c r="AB63" s="128"/>
      <c r="AC63" s="128"/>
      <c r="AD63" s="128"/>
    </row>
    <row r="64" spans="1:30" ht="30" customHeight="1" x14ac:dyDescent="0.2">
      <c r="A64" s="1031">
        <f t="shared" si="0"/>
        <v>55</v>
      </c>
      <c r="B64" s="1554" t="s">
        <v>576</v>
      </c>
      <c r="C64" s="1555"/>
      <c r="D64" s="61" t="s">
        <v>620</v>
      </c>
      <c r="E64" s="47" t="s">
        <v>606</v>
      </c>
      <c r="F64" s="46" t="s">
        <v>406</v>
      </c>
      <c r="G64" s="517" t="s">
        <v>400</v>
      </c>
      <c r="H64" s="518" t="s">
        <v>1188</v>
      </c>
      <c r="I64" s="519" t="s">
        <v>1189</v>
      </c>
      <c r="J64" s="691" t="s">
        <v>406</v>
      </c>
      <c r="K64" s="515">
        <f t="shared" si="4"/>
        <v>8</v>
      </c>
      <c r="L64" s="523" t="s">
        <v>1190</v>
      </c>
      <c r="M64" s="596" t="s">
        <v>1249</v>
      </c>
      <c r="N64" s="581" t="s">
        <v>406</v>
      </c>
      <c r="O64" s="432" t="s">
        <v>406</v>
      </c>
      <c r="P64" s="63" t="s">
        <v>954</v>
      </c>
      <c r="Q64" s="603" t="s">
        <v>406</v>
      </c>
      <c r="R64" s="527">
        <v>0</v>
      </c>
      <c r="S64" s="62"/>
      <c r="T64" s="128"/>
      <c r="U64" s="128"/>
      <c r="V64" s="128"/>
      <c r="W64" s="128"/>
      <c r="X64" s="128"/>
      <c r="Y64" s="128"/>
      <c r="Z64" s="128"/>
      <c r="AA64" s="128"/>
      <c r="AB64" s="128"/>
      <c r="AC64" s="128"/>
      <c r="AD64" s="128"/>
    </row>
    <row r="65" spans="1:30" ht="30" customHeight="1" x14ac:dyDescent="0.2">
      <c r="A65" s="1031">
        <f t="shared" si="0"/>
        <v>56</v>
      </c>
      <c r="B65" s="1556" t="s">
        <v>912</v>
      </c>
      <c r="C65" s="1555"/>
      <c r="D65" s="61" t="s">
        <v>620</v>
      </c>
      <c r="E65" s="47" t="s">
        <v>606</v>
      </c>
      <c r="F65" s="56" t="s">
        <v>912</v>
      </c>
      <c r="G65" s="517" t="s">
        <v>400</v>
      </c>
      <c r="H65" s="518" t="s">
        <v>1188</v>
      </c>
      <c r="I65" s="519" t="s">
        <v>1189</v>
      </c>
      <c r="J65" s="64" t="s">
        <v>912</v>
      </c>
      <c r="K65" s="515">
        <f t="shared" si="4"/>
        <v>9</v>
      </c>
      <c r="L65" s="523" t="s">
        <v>1190</v>
      </c>
      <c r="M65" s="596" t="s">
        <v>1249</v>
      </c>
      <c r="N65" s="1583" t="s">
        <v>1250</v>
      </c>
      <c r="O65" s="1584"/>
      <c r="P65" s="1584"/>
      <c r="Q65" s="1585"/>
      <c r="R65" s="527">
        <v>0</v>
      </c>
      <c r="S65" s="62"/>
      <c r="T65" s="128"/>
      <c r="U65" s="128"/>
      <c r="V65" s="128"/>
      <c r="W65" s="128"/>
      <c r="X65" s="128"/>
      <c r="Y65" s="128"/>
      <c r="Z65" s="128"/>
      <c r="AA65" s="128"/>
      <c r="AB65" s="128"/>
      <c r="AC65" s="128"/>
      <c r="AD65" s="128"/>
    </row>
    <row r="66" spans="1:30" ht="30" customHeight="1" x14ac:dyDescent="0.2">
      <c r="A66" s="1031">
        <f t="shared" si="0"/>
        <v>57</v>
      </c>
      <c r="B66" s="1550" t="s">
        <v>912</v>
      </c>
      <c r="C66" s="1551"/>
      <c r="D66" s="1180" t="s">
        <v>620</v>
      </c>
      <c r="E66" s="53" t="s">
        <v>606</v>
      </c>
      <c r="F66" s="1181" t="s">
        <v>912</v>
      </c>
      <c r="G66" s="520" t="s">
        <v>400</v>
      </c>
      <c r="H66" s="521" t="s">
        <v>1188</v>
      </c>
      <c r="I66" s="521" t="s">
        <v>1189</v>
      </c>
      <c r="J66" s="1182" t="s">
        <v>912</v>
      </c>
      <c r="K66" s="516">
        <f t="shared" si="4"/>
        <v>10</v>
      </c>
      <c r="L66" s="1183" t="s">
        <v>1190</v>
      </c>
      <c r="M66" s="598" t="s">
        <v>1249</v>
      </c>
      <c r="N66" s="1568" t="s">
        <v>1250</v>
      </c>
      <c r="O66" s="1569"/>
      <c r="P66" s="1569"/>
      <c r="Q66" s="1570"/>
      <c r="R66" s="1184">
        <v>0</v>
      </c>
      <c r="S66" s="451"/>
      <c r="T66" s="128"/>
      <c r="U66" s="128"/>
      <c r="V66" s="128"/>
      <c r="W66" s="128"/>
      <c r="X66" s="128"/>
      <c r="Y66" s="128"/>
      <c r="Z66" s="128"/>
      <c r="AA66" s="128"/>
      <c r="AB66" s="128"/>
      <c r="AC66" s="128"/>
      <c r="AD66" s="128"/>
    </row>
    <row r="67" spans="1:30" ht="30" customHeight="1" thickBot="1" x14ac:dyDescent="0.25">
      <c r="A67" s="1031">
        <f t="shared" ref="A67" si="5">+A66+1</f>
        <v>58</v>
      </c>
      <c r="B67" s="1559"/>
      <c r="C67" s="1560"/>
      <c r="D67" s="1185"/>
      <c r="E67" s="1186"/>
      <c r="F67" s="1187"/>
      <c r="G67" s="1188"/>
      <c r="H67" s="1189"/>
      <c r="I67" s="1189"/>
      <c r="J67" s="1190"/>
      <c r="K67" s="1191"/>
      <c r="L67" s="1192"/>
      <c r="M67" s="1193"/>
      <c r="N67" s="1561"/>
      <c r="O67" s="1562"/>
      <c r="P67" s="1562"/>
      <c r="Q67" s="1563"/>
      <c r="R67" s="1194"/>
      <c r="S67" s="1195"/>
      <c r="T67" s="128"/>
      <c r="U67" s="128"/>
      <c r="V67" s="128"/>
      <c r="W67" s="128"/>
      <c r="X67" s="128"/>
      <c r="Y67" s="128"/>
      <c r="Z67" s="128"/>
      <c r="AA67" s="128"/>
      <c r="AB67" s="128"/>
      <c r="AC67" s="128"/>
      <c r="AD67" s="128"/>
    </row>
    <row r="68" spans="1:30" ht="18.75" thickTop="1" x14ac:dyDescent="0.25">
      <c r="A68" s="1031">
        <f t="shared" si="0"/>
        <v>59</v>
      </c>
      <c r="B68" s="331"/>
      <c r="C68" s="332"/>
      <c r="D68" s="329"/>
      <c r="E68" s="329"/>
      <c r="F68" s="329"/>
      <c r="G68" s="329"/>
      <c r="H68" s="329"/>
      <c r="I68" s="329"/>
      <c r="J68" s="329"/>
      <c r="K68" s="329"/>
      <c r="L68" s="329"/>
      <c r="M68" s="329"/>
      <c r="N68" s="128"/>
      <c r="O68" s="128"/>
      <c r="P68" s="128"/>
      <c r="Q68" s="128"/>
      <c r="R68" s="128"/>
      <c r="S68" s="128"/>
      <c r="T68" s="128"/>
      <c r="U68" s="128"/>
      <c r="V68" s="128"/>
      <c r="W68" s="128"/>
      <c r="X68" s="128"/>
      <c r="Y68" s="128"/>
      <c r="Z68" s="128"/>
      <c r="AA68" s="128"/>
      <c r="AB68" s="128"/>
      <c r="AC68" s="128"/>
      <c r="AD68" s="128"/>
    </row>
    <row r="69" spans="1:30" x14ac:dyDescent="0.25">
      <c r="A69" s="1031">
        <f t="shared" si="0"/>
        <v>60</v>
      </c>
      <c r="B69" s="331"/>
      <c r="C69" s="332"/>
      <c r="D69" s="329"/>
      <c r="E69" s="329"/>
      <c r="F69" s="329"/>
      <c r="G69" s="329"/>
      <c r="H69" s="329"/>
      <c r="I69" s="329"/>
      <c r="J69" s="329"/>
      <c r="K69" s="329"/>
      <c r="L69" s="329"/>
      <c r="M69" s="329"/>
      <c r="N69" s="128"/>
      <c r="O69" s="128"/>
      <c r="P69" s="128"/>
      <c r="Q69" s="128"/>
      <c r="R69" s="128"/>
      <c r="S69" s="128"/>
      <c r="T69" s="128"/>
      <c r="U69" s="128"/>
      <c r="V69" s="128"/>
      <c r="W69" s="128"/>
      <c r="X69" s="128"/>
      <c r="Y69" s="128"/>
      <c r="Z69" s="128"/>
      <c r="AA69" s="128"/>
      <c r="AB69" s="128"/>
      <c r="AC69" s="128"/>
      <c r="AD69" s="128"/>
    </row>
    <row r="70" spans="1:30" x14ac:dyDescent="0.25">
      <c r="A70" s="1031">
        <f t="shared" si="0"/>
        <v>61</v>
      </c>
      <c r="B70" s="331"/>
      <c r="C70" s="332"/>
      <c r="D70" s="329"/>
      <c r="E70" s="329"/>
      <c r="F70" s="329"/>
      <c r="G70" s="329"/>
      <c r="H70" s="329"/>
      <c r="I70" s="329"/>
      <c r="J70" s="329"/>
      <c r="K70" s="329"/>
      <c r="L70" s="329"/>
      <c r="M70" s="329"/>
      <c r="N70" s="128"/>
      <c r="O70" s="128"/>
      <c r="P70" s="128"/>
      <c r="Q70" s="128"/>
      <c r="R70" s="128"/>
      <c r="S70" s="128"/>
      <c r="T70" s="128"/>
      <c r="U70" s="128"/>
      <c r="V70" s="128"/>
      <c r="W70" s="128"/>
      <c r="X70" s="128"/>
      <c r="Y70" s="128"/>
      <c r="Z70" s="128"/>
      <c r="AA70" s="128"/>
      <c r="AB70" s="128"/>
      <c r="AC70" s="128"/>
      <c r="AD70" s="128"/>
    </row>
    <row r="71" spans="1:30" x14ac:dyDescent="0.25">
      <c r="A71" s="1031">
        <f t="shared" si="0"/>
        <v>62</v>
      </c>
      <c r="B71" s="331"/>
      <c r="C71" s="332"/>
      <c r="D71" s="329"/>
      <c r="E71" s="329"/>
      <c r="F71" s="329"/>
      <c r="G71" s="329"/>
      <c r="H71" s="329"/>
      <c r="I71" s="329"/>
      <c r="J71" s="329"/>
      <c r="K71" s="329"/>
      <c r="L71" s="329"/>
      <c r="M71" s="329"/>
      <c r="N71" s="128"/>
      <c r="O71" s="128"/>
      <c r="P71" s="128"/>
      <c r="Q71" s="128"/>
      <c r="R71" s="128"/>
      <c r="S71" s="128"/>
      <c r="T71" s="128"/>
      <c r="U71" s="128"/>
      <c r="V71" s="128"/>
      <c r="W71" s="128"/>
      <c r="X71" s="128"/>
      <c r="Y71" s="128"/>
      <c r="Z71" s="128"/>
      <c r="AA71" s="128"/>
      <c r="AB71" s="128"/>
      <c r="AC71" s="128"/>
      <c r="AD71" s="128"/>
    </row>
    <row r="72" spans="1:30" x14ac:dyDescent="0.25">
      <c r="A72" s="1031">
        <f t="shared" si="0"/>
        <v>63</v>
      </c>
      <c r="B72" s="331"/>
      <c r="C72" s="332"/>
      <c r="D72" s="329"/>
      <c r="E72" s="329"/>
      <c r="F72" s="329"/>
      <c r="G72" s="329"/>
      <c r="H72" s="329"/>
      <c r="I72" s="329"/>
      <c r="J72" s="329"/>
      <c r="K72" s="329"/>
      <c r="L72" s="329"/>
      <c r="M72" s="329"/>
      <c r="N72" s="128"/>
      <c r="O72" s="128"/>
      <c r="P72" s="128"/>
      <c r="Q72" s="128"/>
      <c r="R72" s="128"/>
      <c r="S72" s="128"/>
      <c r="T72" s="128"/>
      <c r="U72" s="128"/>
      <c r="V72" s="128"/>
      <c r="W72" s="128"/>
      <c r="X72" s="128"/>
      <c r="Y72" s="128"/>
      <c r="Z72" s="128"/>
      <c r="AA72" s="128"/>
      <c r="AB72" s="128"/>
      <c r="AC72" s="128"/>
      <c r="AD72" s="128"/>
    </row>
    <row r="73" spans="1:30" x14ac:dyDescent="0.25">
      <c r="A73" s="1031">
        <f t="shared" si="0"/>
        <v>64</v>
      </c>
      <c r="B73" s="331"/>
      <c r="C73" s="332"/>
      <c r="D73" s="329"/>
      <c r="E73" s="329"/>
      <c r="F73" s="329"/>
      <c r="G73" s="329"/>
      <c r="H73" s="329"/>
      <c r="I73" s="329"/>
      <c r="J73" s="329"/>
      <c r="K73" s="329"/>
      <c r="L73" s="329"/>
      <c r="M73" s="329"/>
      <c r="N73" s="128"/>
      <c r="O73" s="128"/>
      <c r="P73" s="128"/>
      <c r="Q73" s="128"/>
      <c r="R73" s="128"/>
      <c r="S73" s="128"/>
      <c r="T73" s="128"/>
      <c r="U73" s="128"/>
      <c r="V73" s="128"/>
      <c r="W73" s="128"/>
      <c r="X73" s="128"/>
      <c r="Y73" s="128"/>
      <c r="Z73" s="128"/>
      <c r="AA73" s="128"/>
      <c r="AB73" s="128"/>
      <c r="AC73" s="128"/>
      <c r="AD73" s="128"/>
    </row>
    <row r="74" spans="1:30" x14ac:dyDescent="0.25">
      <c r="A74" s="1031">
        <f t="shared" si="0"/>
        <v>65</v>
      </c>
      <c r="B74" s="331"/>
      <c r="C74" s="332"/>
      <c r="D74" s="329"/>
      <c r="E74" s="329"/>
      <c r="F74" s="329"/>
      <c r="G74" s="329"/>
      <c r="H74" s="329"/>
      <c r="I74" s="329"/>
      <c r="J74" s="329"/>
      <c r="K74" s="329"/>
      <c r="L74" s="329"/>
      <c r="M74" s="329"/>
      <c r="N74" s="128"/>
      <c r="O74" s="128"/>
      <c r="P74" s="128"/>
      <c r="Q74" s="128"/>
      <c r="R74" s="128"/>
      <c r="S74" s="128"/>
      <c r="T74" s="128"/>
      <c r="U74" s="128"/>
      <c r="V74" s="128"/>
      <c r="W74" s="128"/>
      <c r="X74" s="128"/>
      <c r="Y74" s="128"/>
      <c r="Z74" s="128"/>
      <c r="AA74" s="128"/>
      <c r="AB74" s="128"/>
      <c r="AC74" s="128"/>
      <c r="AD74" s="128"/>
    </row>
    <row r="75" spans="1:30" x14ac:dyDescent="0.25">
      <c r="A75" s="1031">
        <f t="shared" si="0"/>
        <v>66</v>
      </c>
      <c r="B75" s="331"/>
      <c r="C75" s="332"/>
      <c r="D75" s="329"/>
      <c r="E75" s="329"/>
      <c r="F75" s="329"/>
      <c r="G75" s="329"/>
      <c r="H75" s="329"/>
      <c r="I75" s="329"/>
      <c r="J75" s="329"/>
      <c r="K75" s="329"/>
      <c r="L75" s="329"/>
      <c r="M75" s="329"/>
      <c r="N75" s="128"/>
      <c r="O75" s="128"/>
      <c r="P75" s="128"/>
      <c r="Q75" s="128"/>
      <c r="R75" s="128"/>
      <c r="S75" s="128"/>
      <c r="T75" s="128"/>
      <c r="U75" s="128"/>
      <c r="V75" s="128"/>
      <c r="W75" s="128"/>
      <c r="X75" s="128"/>
      <c r="Y75" s="128"/>
      <c r="Z75" s="128"/>
      <c r="AA75" s="128"/>
      <c r="AB75" s="128"/>
      <c r="AC75" s="128"/>
      <c r="AD75" s="128"/>
    </row>
    <row r="76" spans="1:30" x14ac:dyDescent="0.25">
      <c r="A76" s="1031">
        <f t="shared" ref="A76:A129" si="6">+A75+1</f>
        <v>67</v>
      </c>
      <c r="B76" s="331"/>
      <c r="C76" s="332"/>
      <c r="D76" s="329"/>
      <c r="E76" s="329"/>
      <c r="F76" s="329"/>
      <c r="G76" s="329"/>
      <c r="H76" s="329"/>
      <c r="I76" s="329"/>
      <c r="J76" s="329"/>
      <c r="K76" s="329"/>
      <c r="L76" s="329"/>
      <c r="M76" s="329"/>
      <c r="N76" s="128"/>
      <c r="O76" s="128"/>
      <c r="P76" s="128"/>
      <c r="Q76" s="128"/>
      <c r="R76" s="128"/>
      <c r="S76" s="128"/>
      <c r="T76" s="128"/>
      <c r="U76" s="128"/>
      <c r="V76" s="128"/>
      <c r="W76" s="128"/>
      <c r="X76" s="128"/>
      <c r="Y76" s="128"/>
      <c r="Z76" s="128"/>
      <c r="AA76" s="128"/>
      <c r="AB76" s="128"/>
      <c r="AC76" s="128"/>
      <c r="AD76" s="128"/>
    </row>
    <row r="77" spans="1:30" x14ac:dyDescent="0.25">
      <c r="A77" s="1031">
        <f t="shared" si="6"/>
        <v>68</v>
      </c>
      <c r="B77" s="331"/>
      <c r="C77" s="332"/>
      <c r="D77" s="329"/>
      <c r="E77" s="329"/>
      <c r="F77" s="329"/>
      <c r="G77" s="329"/>
      <c r="H77" s="329"/>
      <c r="I77" s="329"/>
      <c r="J77" s="329"/>
      <c r="K77" s="329"/>
      <c r="L77" s="329"/>
      <c r="M77" s="329"/>
      <c r="N77" s="128"/>
      <c r="O77" s="128"/>
      <c r="P77" s="128"/>
      <c r="Q77" s="128"/>
      <c r="R77" s="128"/>
      <c r="S77" s="128"/>
      <c r="T77" s="128"/>
      <c r="U77" s="128"/>
      <c r="V77" s="128"/>
      <c r="W77" s="128"/>
      <c r="X77" s="128"/>
      <c r="Y77" s="128"/>
      <c r="Z77" s="128"/>
      <c r="AA77" s="128"/>
      <c r="AB77" s="128"/>
      <c r="AC77" s="128"/>
      <c r="AD77" s="128"/>
    </row>
    <row r="78" spans="1:30" x14ac:dyDescent="0.25">
      <c r="A78" s="1031">
        <f t="shared" si="6"/>
        <v>69</v>
      </c>
      <c r="B78" s="331"/>
      <c r="C78" s="332"/>
      <c r="D78" s="329"/>
      <c r="E78" s="329"/>
      <c r="F78" s="329"/>
      <c r="G78" s="329"/>
      <c r="H78" s="329"/>
      <c r="I78" s="329"/>
      <c r="J78" s="329"/>
      <c r="K78" s="329"/>
      <c r="L78" s="329"/>
      <c r="M78" s="329"/>
      <c r="N78" s="128"/>
      <c r="O78" s="128"/>
      <c r="P78" s="128"/>
      <c r="Q78" s="128"/>
      <c r="R78" s="128"/>
      <c r="S78" s="128"/>
      <c r="T78" s="128"/>
      <c r="U78" s="128"/>
      <c r="V78" s="128"/>
      <c r="W78" s="128"/>
      <c r="X78" s="128"/>
      <c r="Y78" s="128"/>
      <c r="Z78" s="128"/>
      <c r="AA78" s="128"/>
      <c r="AB78" s="128"/>
      <c r="AC78" s="128"/>
      <c r="AD78" s="128"/>
    </row>
    <row r="79" spans="1:30" x14ac:dyDescent="0.25">
      <c r="A79" s="1031">
        <f t="shared" si="6"/>
        <v>70</v>
      </c>
      <c r="B79" s="331"/>
      <c r="C79" s="332"/>
      <c r="D79" s="329"/>
      <c r="E79" s="329"/>
      <c r="F79" s="329"/>
      <c r="G79" s="329"/>
      <c r="H79" s="329"/>
      <c r="I79" s="329"/>
      <c r="J79" s="329"/>
      <c r="K79" s="329"/>
      <c r="L79" s="329"/>
      <c r="M79" s="329"/>
      <c r="N79" s="128"/>
      <c r="O79" s="128"/>
      <c r="P79" s="128"/>
      <c r="Q79" s="128"/>
      <c r="R79" s="128"/>
      <c r="S79" s="128"/>
      <c r="T79" s="128"/>
      <c r="U79" s="128"/>
      <c r="V79" s="128"/>
      <c r="W79" s="128"/>
      <c r="X79" s="128"/>
      <c r="Y79" s="128"/>
      <c r="Z79" s="128"/>
      <c r="AA79" s="128"/>
      <c r="AB79" s="128"/>
      <c r="AC79" s="128"/>
      <c r="AD79" s="128"/>
    </row>
    <row r="80" spans="1:30" x14ac:dyDescent="0.25">
      <c r="A80" s="1031">
        <f t="shared" si="6"/>
        <v>71</v>
      </c>
      <c r="B80" s="331"/>
      <c r="C80" s="332"/>
      <c r="D80" s="329"/>
      <c r="E80" s="329"/>
      <c r="F80" s="329"/>
      <c r="G80" s="329"/>
      <c r="H80" s="329"/>
      <c r="I80" s="329"/>
      <c r="J80" s="329"/>
      <c r="K80" s="329"/>
      <c r="L80" s="329"/>
      <c r="M80" s="329"/>
      <c r="N80" s="128"/>
      <c r="O80" s="128"/>
      <c r="P80" s="128"/>
      <c r="Q80" s="128"/>
      <c r="R80" s="128"/>
      <c r="S80" s="128"/>
      <c r="T80" s="128"/>
      <c r="U80" s="128"/>
      <c r="V80" s="128"/>
      <c r="W80" s="128"/>
      <c r="X80" s="128"/>
      <c r="Y80" s="128"/>
      <c r="Z80" s="128"/>
      <c r="AA80" s="128"/>
      <c r="AB80" s="128"/>
      <c r="AC80" s="128"/>
      <c r="AD80" s="128"/>
    </row>
    <row r="81" spans="1:1" x14ac:dyDescent="0.25">
      <c r="A81" s="1031">
        <f t="shared" si="6"/>
        <v>72</v>
      </c>
    </row>
    <row r="82" spans="1:1" x14ac:dyDescent="0.25">
      <c r="A82" s="1031">
        <f t="shared" si="6"/>
        <v>73</v>
      </c>
    </row>
    <row r="83" spans="1:1" x14ac:dyDescent="0.25">
      <c r="A83" s="1031">
        <f t="shared" si="6"/>
        <v>74</v>
      </c>
    </row>
    <row r="84" spans="1:1" x14ac:dyDescent="0.25">
      <c r="A84" s="1031">
        <f t="shared" si="6"/>
        <v>75</v>
      </c>
    </row>
    <row r="85" spans="1:1" x14ac:dyDescent="0.25">
      <c r="A85" s="1031">
        <f t="shared" si="6"/>
        <v>76</v>
      </c>
    </row>
    <row r="86" spans="1:1" x14ac:dyDescent="0.25">
      <c r="A86" s="1031">
        <f t="shared" si="6"/>
        <v>77</v>
      </c>
    </row>
    <row r="87" spans="1:1" x14ac:dyDescent="0.25">
      <c r="A87" s="1031">
        <f t="shared" si="6"/>
        <v>78</v>
      </c>
    </row>
    <row r="88" spans="1:1" x14ac:dyDescent="0.25">
      <c r="A88" s="1031">
        <f t="shared" si="6"/>
        <v>79</v>
      </c>
    </row>
    <row r="89" spans="1:1" x14ac:dyDescent="0.25">
      <c r="A89" s="1031">
        <f t="shared" si="6"/>
        <v>80</v>
      </c>
    </row>
    <row r="90" spans="1:1" x14ac:dyDescent="0.25">
      <c r="A90" s="1031">
        <f t="shared" si="6"/>
        <v>81</v>
      </c>
    </row>
    <row r="91" spans="1:1" x14ac:dyDescent="0.25">
      <c r="A91" s="1031">
        <f t="shared" si="6"/>
        <v>82</v>
      </c>
    </row>
    <row r="92" spans="1:1" x14ac:dyDescent="0.25">
      <c r="A92" s="1031">
        <f t="shared" si="6"/>
        <v>83</v>
      </c>
    </row>
    <row r="93" spans="1:1" x14ac:dyDescent="0.25">
      <c r="A93" s="1031">
        <f t="shared" si="6"/>
        <v>84</v>
      </c>
    </row>
    <row r="94" spans="1:1" x14ac:dyDescent="0.25">
      <c r="A94" s="1031">
        <f t="shared" si="6"/>
        <v>85</v>
      </c>
    </row>
    <row r="95" spans="1:1" x14ac:dyDescent="0.25">
      <c r="A95" s="1031">
        <f t="shared" si="6"/>
        <v>86</v>
      </c>
    </row>
    <row r="96" spans="1:1" x14ac:dyDescent="0.25">
      <c r="A96" s="1031">
        <f t="shared" si="6"/>
        <v>87</v>
      </c>
    </row>
    <row r="97" spans="1:1" x14ac:dyDescent="0.25">
      <c r="A97" s="1031">
        <f t="shared" si="6"/>
        <v>88</v>
      </c>
    </row>
    <row r="98" spans="1:1" x14ac:dyDescent="0.25">
      <c r="A98" s="1031">
        <f t="shared" si="6"/>
        <v>89</v>
      </c>
    </row>
    <row r="99" spans="1:1" x14ac:dyDescent="0.25">
      <c r="A99" s="1031">
        <f t="shared" si="6"/>
        <v>90</v>
      </c>
    </row>
    <row r="100" spans="1:1" x14ac:dyDescent="0.25">
      <c r="A100" s="1031">
        <f t="shared" si="6"/>
        <v>91</v>
      </c>
    </row>
    <row r="101" spans="1:1" x14ac:dyDescent="0.25">
      <c r="A101" s="1031">
        <f t="shared" si="6"/>
        <v>92</v>
      </c>
    </row>
    <row r="102" spans="1:1" x14ac:dyDescent="0.25">
      <c r="A102" s="1031">
        <f t="shared" si="6"/>
        <v>93</v>
      </c>
    </row>
    <row r="103" spans="1:1" x14ac:dyDescent="0.25">
      <c r="A103" s="1031">
        <f t="shared" si="6"/>
        <v>94</v>
      </c>
    </row>
    <row r="104" spans="1:1" x14ac:dyDescent="0.25">
      <c r="A104" s="1031">
        <f t="shared" si="6"/>
        <v>95</v>
      </c>
    </row>
    <row r="105" spans="1:1" x14ac:dyDescent="0.25">
      <c r="A105" s="1031">
        <f t="shared" si="6"/>
        <v>96</v>
      </c>
    </row>
    <row r="106" spans="1:1" x14ac:dyDescent="0.25">
      <c r="A106" s="1031">
        <f t="shared" si="6"/>
        <v>97</v>
      </c>
    </row>
    <row r="107" spans="1:1" x14ac:dyDescent="0.25">
      <c r="A107" s="1031">
        <f t="shared" si="6"/>
        <v>98</v>
      </c>
    </row>
    <row r="108" spans="1:1" x14ac:dyDescent="0.25">
      <c r="A108" s="1031">
        <f t="shared" si="6"/>
        <v>99</v>
      </c>
    </row>
    <row r="109" spans="1:1" x14ac:dyDescent="0.25">
      <c r="A109" s="1031">
        <f t="shared" si="6"/>
        <v>100</v>
      </c>
    </row>
    <row r="110" spans="1:1" x14ac:dyDescent="0.25">
      <c r="A110" s="1031">
        <f t="shared" si="6"/>
        <v>101</v>
      </c>
    </row>
    <row r="111" spans="1:1" x14ac:dyDescent="0.25">
      <c r="A111" s="1031">
        <f t="shared" si="6"/>
        <v>102</v>
      </c>
    </row>
    <row r="112" spans="1:1" x14ac:dyDescent="0.25">
      <c r="A112" s="1031">
        <f t="shared" si="6"/>
        <v>103</v>
      </c>
    </row>
    <row r="113" spans="1:1" x14ac:dyDescent="0.25">
      <c r="A113" s="1031">
        <f t="shared" si="6"/>
        <v>104</v>
      </c>
    </row>
    <row r="114" spans="1:1" x14ac:dyDescent="0.25">
      <c r="A114" s="1031">
        <f t="shared" si="6"/>
        <v>105</v>
      </c>
    </row>
    <row r="115" spans="1:1" x14ac:dyDescent="0.25">
      <c r="A115" s="1031">
        <f t="shared" si="6"/>
        <v>106</v>
      </c>
    </row>
    <row r="116" spans="1:1" x14ac:dyDescent="0.25">
      <c r="A116" s="1031">
        <f t="shared" si="6"/>
        <v>107</v>
      </c>
    </row>
    <row r="117" spans="1:1" x14ac:dyDescent="0.25">
      <c r="A117" s="1031">
        <f t="shared" si="6"/>
        <v>108</v>
      </c>
    </row>
    <row r="118" spans="1:1" x14ac:dyDescent="0.25">
      <c r="A118" s="1031">
        <f t="shared" si="6"/>
        <v>109</v>
      </c>
    </row>
    <row r="119" spans="1:1" x14ac:dyDescent="0.25">
      <c r="A119" s="1031">
        <f t="shared" si="6"/>
        <v>110</v>
      </c>
    </row>
    <row r="120" spans="1:1" x14ac:dyDescent="0.25">
      <c r="A120" s="1031">
        <f t="shared" si="6"/>
        <v>111</v>
      </c>
    </row>
    <row r="121" spans="1:1" x14ac:dyDescent="0.25">
      <c r="A121" s="1031">
        <f t="shared" si="6"/>
        <v>112</v>
      </c>
    </row>
    <row r="122" spans="1:1" x14ac:dyDescent="0.25">
      <c r="A122" s="1031">
        <f t="shared" si="6"/>
        <v>113</v>
      </c>
    </row>
    <row r="123" spans="1:1" x14ac:dyDescent="0.25">
      <c r="A123" s="1031">
        <f t="shared" si="6"/>
        <v>114</v>
      </c>
    </row>
    <row r="124" spans="1:1" x14ac:dyDescent="0.25">
      <c r="A124" s="1031">
        <f t="shared" si="6"/>
        <v>115</v>
      </c>
    </row>
    <row r="125" spans="1:1" x14ac:dyDescent="0.25">
      <c r="A125" s="1031">
        <f t="shared" si="6"/>
        <v>116</v>
      </c>
    </row>
    <row r="126" spans="1:1" x14ac:dyDescent="0.25">
      <c r="A126" s="1031">
        <f t="shared" si="6"/>
        <v>117</v>
      </c>
    </row>
    <row r="127" spans="1:1" x14ac:dyDescent="0.25">
      <c r="A127" s="1031">
        <f t="shared" si="6"/>
        <v>118</v>
      </c>
    </row>
    <row r="128" spans="1:1" x14ac:dyDescent="0.25">
      <c r="A128" s="1031">
        <f t="shared" si="6"/>
        <v>119</v>
      </c>
    </row>
    <row r="129" spans="1:1" x14ac:dyDescent="0.25">
      <c r="A129" s="1031">
        <f t="shared" si="6"/>
        <v>120</v>
      </c>
    </row>
  </sheetData>
  <mergeCells count="62">
    <mergeCell ref="B38:C38"/>
    <mergeCell ref="B67:C67"/>
    <mergeCell ref="N67:Q67"/>
    <mergeCell ref="A3:A8"/>
    <mergeCell ref="N66:Q66"/>
    <mergeCell ref="N1:N5"/>
    <mergeCell ref="O1:O5"/>
    <mergeCell ref="P1:P5"/>
    <mergeCell ref="Q1:Q5"/>
    <mergeCell ref="M56:S56"/>
    <mergeCell ref="N65:Q65"/>
    <mergeCell ref="M6:Q8"/>
    <mergeCell ref="N54:Q54"/>
    <mergeCell ref="K33:S33"/>
    <mergeCell ref="N55:Q55"/>
    <mergeCell ref="B45:C45"/>
    <mergeCell ref="B33:C33"/>
    <mergeCell ref="B34:C34"/>
    <mergeCell ref="B35:C35"/>
    <mergeCell ref="B36:C36"/>
    <mergeCell ref="B37:C37"/>
    <mergeCell ref="B56:C56"/>
    <mergeCell ref="B49:C49"/>
    <mergeCell ref="B50:C50"/>
    <mergeCell ref="B53:C53"/>
    <mergeCell ref="B39:C39"/>
    <mergeCell ref="B40:C40"/>
    <mergeCell ref="B41:C41"/>
    <mergeCell ref="B42:C42"/>
    <mergeCell ref="B54:C54"/>
    <mergeCell ref="B55:C55"/>
    <mergeCell ref="B47:C47"/>
    <mergeCell ref="B48:C48"/>
    <mergeCell ref="B51:C51"/>
    <mergeCell ref="B52:C52"/>
    <mergeCell ref="B46:C46"/>
    <mergeCell ref="B66:C66"/>
    <mergeCell ref="B57:C57"/>
    <mergeCell ref="B58:C58"/>
    <mergeCell ref="B59:C59"/>
    <mergeCell ref="B60:C60"/>
    <mergeCell ref="B61:C61"/>
    <mergeCell ref="B62:C62"/>
    <mergeCell ref="B63:C63"/>
    <mergeCell ref="B64:C64"/>
    <mergeCell ref="B65:C65"/>
    <mergeCell ref="S1:S8"/>
    <mergeCell ref="H7:H8"/>
    <mergeCell ref="I7:I8"/>
    <mergeCell ref="J7:J8"/>
    <mergeCell ref="D7:D8"/>
    <mergeCell ref="E7:E8"/>
    <mergeCell ref="F7:F8"/>
    <mergeCell ref="R1:R8"/>
    <mergeCell ref="M1:M5"/>
    <mergeCell ref="K7:K8"/>
    <mergeCell ref="L7:L8"/>
    <mergeCell ref="K1:L6"/>
    <mergeCell ref="G7:G8"/>
    <mergeCell ref="B1:J5"/>
    <mergeCell ref="B7:B8"/>
    <mergeCell ref="C7:C8"/>
  </mergeCells>
  <conditionalFormatting sqref="B10:B18">
    <cfRule type="cellIs" dxfId="5468" priority="3125" operator="equal">
      <formula>"zz - other - please specify"</formula>
    </cfRule>
    <cfRule type="cellIs" dxfId="5467" priority="3126" operator="notEqual">
      <formula>"0 - SINGLE port"</formula>
    </cfRule>
    <cfRule type="cellIs" dxfId="5466" priority="3127" operator="equal">
      <formula>"0 - SINGLE port"</formula>
    </cfRule>
  </conditionalFormatting>
  <conditionalFormatting sqref="B19">
    <cfRule type="cellIs" dxfId="5465" priority="3035" operator="equal">
      <formula>"zz - other - please specify"</formula>
    </cfRule>
    <cfRule type="cellIs" dxfId="5464" priority="3036" operator="notEqual">
      <formula>"0 - SINGLE port"</formula>
    </cfRule>
    <cfRule type="cellIs" dxfId="5463" priority="3037" operator="equal">
      <formula>"0 - SINGLE port"</formula>
    </cfRule>
  </conditionalFormatting>
  <conditionalFormatting sqref="B20">
    <cfRule type="cellIs" dxfId="5462" priority="3032" operator="equal">
      <formula>"zz - other - please specify"</formula>
    </cfRule>
    <cfRule type="cellIs" dxfId="5461" priority="3033" operator="notEqual">
      <formula>"0 - SINGLE port"</formula>
    </cfRule>
    <cfRule type="cellIs" dxfId="5460" priority="3034" operator="equal">
      <formula>"0 - SINGLE port"</formula>
    </cfRule>
  </conditionalFormatting>
  <conditionalFormatting sqref="B21">
    <cfRule type="cellIs" dxfId="5459" priority="3029" operator="equal">
      <formula>"zz - other - please specify"</formula>
    </cfRule>
    <cfRule type="cellIs" dxfId="5458" priority="3030" operator="notEqual">
      <formula>"0 - SINGLE port"</formula>
    </cfRule>
    <cfRule type="cellIs" dxfId="5457" priority="3031" operator="equal">
      <formula>"0 - SINGLE port"</formula>
    </cfRule>
  </conditionalFormatting>
  <conditionalFormatting sqref="B22">
    <cfRule type="cellIs" dxfId="5456" priority="3026" operator="equal">
      <formula>"zz - other - please specify"</formula>
    </cfRule>
    <cfRule type="cellIs" dxfId="5455" priority="3027" operator="notEqual">
      <formula>"0 - SINGLE port"</formula>
    </cfRule>
    <cfRule type="cellIs" dxfId="5454" priority="3028" operator="equal">
      <formula>"0 - SINGLE port"</formula>
    </cfRule>
  </conditionalFormatting>
  <conditionalFormatting sqref="B23">
    <cfRule type="cellIs" dxfId="5453" priority="3023" operator="equal">
      <formula>"zz - other - please specify"</formula>
    </cfRule>
    <cfRule type="cellIs" dxfId="5452" priority="3024" operator="notEqual">
      <formula>"0 - SINGLE port"</formula>
    </cfRule>
    <cfRule type="cellIs" dxfId="5451" priority="3025" operator="equal">
      <formula>"0 - SINGLE port"</formula>
    </cfRule>
  </conditionalFormatting>
  <conditionalFormatting sqref="B24">
    <cfRule type="cellIs" dxfId="5450" priority="3020" operator="equal">
      <formula>"zz - other - please specify"</formula>
    </cfRule>
    <cfRule type="cellIs" dxfId="5449" priority="3021" operator="notEqual">
      <formula>"0 - SINGLE port"</formula>
    </cfRule>
    <cfRule type="cellIs" dxfId="5448" priority="3022" operator="equal">
      <formula>"0 - SINGLE port"</formula>
    </cfRule>
  </conditionalFormatting>
  <conditionalFormatting sqref="B27">
    <cfRule type="cellIs" dxfId="5447" priority="3014" operator="equal">
      <formula>"zz - other - please specify"</formula>
    </cfRule>
    <cfRule type="cellIs" dxfId="5446" priority="3015" operator="notEqual">
      <formula>"0 - SINGLE port"</formula>
    </cfRule>
    <cfRule type="cellIs" dxfId="5445" priority="3016" operator="equal">
      <formula>"0 - SINGLE port"</formula>
    </cfRule>
  </conditionalFormatting>
  <conditionalFormatting sqref="B28">
    <cfRule type="cellIs" dxfId="5444" priority="3011" operator="equal">
      <formula>"zz - other - please specify"</formula>
    </cfRule>
    <cfRule type="cellIs" dxfId="5443" priority="3012" operator="notEqual">
      <formula>"0 - SINGLE port"</formula>
    </cfRule>
    <cfRule type="cellIs" dxfId="5442" priority="3013" operator="equal">
      <formula>"0 - SINGLE port"</formula>
    </cfRule>
  </conditionalFormatting>
  <conditionalFormatting sqref="B29">
    <cfRule type="cellIs" dxfId="5441" priority="3008" operator="equal">
      <formula>"zz - other - please specify"</formula>
    </cfRule>
    <cfRule type="cellIs" dxfId="5440" priority="3009" operator="notEqual">
      <formula>"0 - SINGLE port"</formula>
    </cfRule>
    <cfRule type="cellIs" dxfId="5439" priority="3010" operator="equal">
      <formula>"0 - SINGLE port"</formula>
    </cfRule>
  </conditionalFormatting>
  <conditionalFormatting sqref="C10:C24 C27:C29">
    <cfRule type="cellIs" dxfId="5438" priority="3005" operator="equal">
      <formula>"zz other - please specify"</formula>
    </cfRule>
    <cfRule type="cellIs" dxfId="5437" priority="3006" operator="notEqual">
      <formula>"00 no TA role assigned"</formula>
    </cfRule>
    <cfRule type="cellIs" dxfId="5436" priority="3007" operator="equal">
      <formula>"00 no TA role assigned"</formula>
    </cfRule>
  </conditionalFormatting>
  <conditionalFormatting sqref="B34:C43">
    <cfRule type="cellIs" dxfId="5435" priority="2998" operator="equal">
      <formula>"zz - other - please specify"</formula>
    </cfRule>
    <cfRule type="cellIs" dxfId="5434" priority="2999" operator="notEqual">
      <formula>"00 no other participants"</formula>
    </cfRule>
    <cfRule type="cellIs" dxfId="5433" priority="3000" operator="equal">
      <formula>"00 no other participants"</formula>
    </cfRule>
  </conditionalFormatting>
  <conditionalFormatting sqref="F10:F24 F34:F43 F27:F29 F57:F58">
    <cfRule type="cellIs" dxfId="5432" priority="2995" operator="equal">
      <formula>"zz other - please specify"</formula>
    </cfRule>
    <cfRule type="cellIs" dxfId="5431" priority="2996" operator="notEqual">
      <formula>"00 no project role assigned"</formula>
    </cfRule>
    <cfRule type="cellIs" dxfId="5430" priority="2997" operator="equal">
      <formula>"00 no project role assigned"</formula>
    </cfRule>
  </conditionalFormatting>
  <conditionalFormatting sqref="J10:J24 J34:J40 J27:J29 J57:J58">
    <cfRule type="cellIs" dxfId="5429" priority="2991" operator="equal">
      <formula>"zz other - please specify"</formula>
    </cfRule>
    <cfRule type="cellIs" dxfId="5428" priority="2992" operator="notEqual">
      <formula>"00 no TEN-T corridor assigned"</formula>
    </cfRule>
    <cfRule type="cellIs" dxfId="5427" priority="2993" operator="equal">
      <formula>"00 no TEN-T corridor assigned"</formula>
    </cfRule>
    <cfRule type="cellIs" dxfId="5426" priority="2994" operator="equal">
      <formula>"00 no EU/non-EU assigned"</formula>
    </cfRule>
  </conditionalFormatting>
  <conditionalFormatting sqref="J34">
    <cfRule type="cellIs" dxfId="5425" priority="2990" operator="equal">
      <formula>"00 no EU/non-EU assigned"</formula>
    </cfRule>
  </conditionalFormatting>
  <conditionalFormatting sqref="J58">
    <cfRule type="cellIs" dxfId="5424" priority="2989" operator="equal">
      <formula>"00 no EU/non-EU assigned"</formula>
    </cfRule>
  </conditionalFormatting>
  <conditionalFormatting sqref="N10 N27:N31 N61 N64">
    <cfRule type="cellIs" dxfId="5423" priority="2982" operator="equal">
      <formula>"zz other - please specify"</formula>
    </cfRule>
    <cfRule type="cellIs" dxfId="5422" priority="2983" operator="equal">
      <formula>"5 Safety &amp; Security"</formula>
    </cfRule>
    <cfRule type="cellIs" dxfId="5421" priority="2984" operator="equal">
      <formula>"4 Resilient Infrastructure"</formula>
    </cfRule>
    <cfRule type="cellIs" dxfId="5420" priority="2985" operator="equal">
      <formula>"3 Governance &amp; ethics"</formula>
    </cfRule>
    <cfRule type="cellIs" dxfId="5419" priority="2986" operator="equal">
      <formula>"2 Port-City relationship"</formula>
    </cfRule>
    <cfRule type="cellIs" dxfId="5418" priority="2987" operator="equal">
      <formula>"1 Sustainability"</formula>
    </cfRule>
    <cfRule type="cellIs" dxfId="5417" priority="2988" operator="equal">
      <formula>"00 no WPSP assigned"</formula>
    </cfRule>
  </conditionalFormatting>
  <conditionalFormatting sqref="O10 O27:O32 O61 O64 O34:O35">
    <cfRule type="cellIs" dxfId="5416" priority="2968" operator="equal">
      <formula>"zz other - please specify"</formula>
    </cfRule>
    <cfRule type="cellIs" dxfId="5415" priority="2970" operator="equal">
      <formula>"zz other - please specify"</formula>
    </cfRule>
    <cfRule type="cellIs" dxfId="5414" priority="2971" operator="equal">
      <formula>"10 | Protecting Biodiversity"</formula>
    </cfRule>
    <cfRule type="cellIs" dxfId="5413" priority="2972" operator="equal">
      <formula>"09 | Health &amp; Life Quality"</formula>
    </cfRule>
    <cfRule type="cellIs" dxfId="5412" priority="2973" operator="equal">
      <formula>"08 | Port City Interface"</formula>
    </cfRule>
    <cfRule type="cellIs" dxfId="5411" priority="2974" operator="equal">
      <formula>"07 | Quality Food For All"</formula>
    </cfRule>
    <cfRule type="cellIs" dxfId="5410" priority="2975" operator="equal">
      <formula>"06 | Port Culture &amp; Identity"</formula>
    </cfRule>
    <cfRule type="cellIs" dxfId="5409" priority="2976" operator="equal">
      <formula>"05 | Investing In Human Capital"</formula>
    </cfRule>
    <cfRule type="cellIs" dxfId="5408" priority="2977" operator="equal">
      <formula>"04 | Renewed Governance"</formula>
    </cfRule>
    <cfRule type="cellIs" dxfId="5407" priority="2978" operator="equal">
      <formula>"03 | Sustainable Mobility"</formula>
    </cfRule>
    <cfRule type="cellIs" dxfId="5406" priority="2979" operator="equal">
      <formula>"02 | Energy Transition &amp; Circular Economy"</formula>
    </cfRule>
    <cfRule type="cellIs" dxfId="5405" priority="2980" operator="equal">
      <formula>"01 | Climate Change Adaptation "</formula>
    </cfRule>
    <cfRule type="cellIs" dxfId="5404" priority="2981" operator="equal">
      <formula>"00 no AIVP Goal assigned"</formula>
    </cfRule>
  </conditionalFormatting>
  <conditionalFormatting sqref="P10:P24 P61 P64 P27:P32 P34:P42 P44:P52">
    <cfRule type="cellIs" dxfId="5403" priority="2908" operator="equal">
      <formula>"zz - other - please specify | To…        open"</formula>
    </cfRule>
    <cfRule type="cellIs" dxfId="5402" priority="2909" operator="equal">
      <formula>"other - please specify | To…               - 5 Safety &amp; Security"</formula>
    </cfRule>
    <cfRule type="cellIs" dxfId="5401" priority="2910" operator="equal">
      <formula>"other - please specify | To…               - 4 Resilient Infra"</formula>
    </cfRule>
    <cfRule type="cellIs" dxfId="5400" priority="2911" operator="equal">
      <formula>"other - please specify | To…               - 3 Governance"</formula>
    </cfRule>
    <cfRule type="cellIs" dxfId="5399" priority="2912" operator="equal">
      <formula>"other - please specify | To…               - 2 Port-City"</formula>
    </cfRule>
    <cfRule type="cellIs" dxfId="5398" priority="2913" operator="equal">
      <formula>"other - please specify | To…              - 1 Sustainability"</formula>
    </cfRule>
    <cfRule type="cellIs" dxfId="5397" priority="2914" operator="equal">
      <formula>"To  set responsible care Safety and Security"</formula>
    </cfRule>
    <cfRule type="cellIs" dxfId="5396" priority="2915" operator="equal">
      <formula>"To enhance the port labour safety"</formula>
    </cfRule>
    <cfRule type="cellIs" dxfId="5395" priority="2916" operator="equal">
      <formula>"To improve nautical safety"</formula>
    </cfRule>
    <cfRule type="cellIs" dxfId="5394" priority="2917" operator="equal">
      <formula>"To comply with ISPS code"</formula>
    </cfRule>
    <cfRule type="cellIs" dxfId="5393" priority="2918" operator="equal">
      <formula>"To optimise protection of critical infrastructure"</formula>
    </cfRule>
    <cfRule type="cellIs" dxfId="5392" priority="2919" operator="equal">
      <formula>"To establish cyber-security  for port data network and platforms"</formula>
    </cfRule>
    <cfRule type="cellIs" dxfId="5391" priority="2920" operator="equal">
      <formula>"To put in place ecosystems management"</formula>
    </cfRule>
    <cfRule type="cellIs" dxfId="5390" priority="2921" operator="equal">
      <formula>"To take adaptive measures for climate resilience"</formula>
    </cfRule>
    <cfRule type="cellIs" dxfId="5389" priority="2922" operator="equal">
      <formula>"To have working with nature"</formula>
    </cfRule>
    <cfRule type="cellIs" dxfId="5388" priority="2923" operator="equal">
      <formula>"To transit towards digitization and automation in port activities"</formula>
    </cfRule>
    <cfRule type="cellIs" dxfId="5387" priority="2924" operator="equal">
      <formula>"To have effective public-private partnerships"</formula>
    </cfRule>
    <cfRule type="cellIs" dxfId="5386" priority="2925" operator="equal">
      <formula>"To encourage port project financing and investments"</formula>
    </cfRule>
    <cfRule type="cellIs" dxfId="5385" priority="2926" operator="equal">
      <formula>"To consider resilience in port planning and design"</formula>
    </cfRule>
    <cfRule type="cellIs" dxfId="5384" priority="2927" operator="equal">
      <formula>"To establish a Governance towards responsible supply chains"</formula>
    </cfRule>
    <cfRule type="cellIs" dxfId="5383" priority="2928" operator="equal">
      <formula>"To put anti-corruption regulations"</formula>
    </cfRule>
    <cfRule type="cellIs" dxfId="5382" priority="2929" operator="equal">
      <formula>"To set fair trade regulations for ports or by ports"</formula>
    </cfRule>
    <cfRule type="cellIs" dxfId="5381" priority="2930" operator="equal">
      <formula>"To have policies with equal rights and opportunities"</formula>
    </cfRule>
    <cfRule type="cellIs" dxfId="5380" priority="2931" operator="equal">
      <formula>"To transit towards Transparency and integrity in policy"</formula>
    </cfRule>
    <cfRule type="cellIs" dxfId="5379" priority="2932" operator="equal">
      <formula>"To enhance the skills and education of port labour"</formula>
    </cfRule>
    <cfRule type="cellIs" dxfId="5378" priority="2933" operator="equal">
      <formula>"To improve employment conditions in the port"</formula>
    </cfRule>
    <cfRule type="cellIs" dxfId="5377" priority="2934" operator="equal">
      <formula>"To reduce / mitigate the externalities of port operations"</formula>
    </cfRule>
    <cfRule type="cellIs" dxfId="5376" priority="2935" operator="equal">
      <formula>"To increase the share of nature areas in ports"</formula>
    </cfRule>
    <cfRule type="cellIs" dxfId="5375" priority="2936" operator="equal">
      <formula>"To publish annual port sustainability report"</formula>
    </cfRule>
    <cfRule type="cellIs" dxfId="5374" priority="2937" operator="equal">
      <formula>"To promote the public awareness and port culture"</formula>
    </cfRule>
    <cfRule type="cellIs" dxfId="5373" priority="2938" operator="equal">
      <formula>"To promote spatial planning"</formula>
    </cfRule>
    <cfRule type="cellIs" dxfId="5372" priority="2939" operator="equal">
      <formula>"To strengthen city-port relations"</formula>
    </cfRule>
    <cfRule type="cellIs" dxfId="5371" priority="2940" operator="equal">
      <formula>"To set up community outreach"</formula>
    </cfRule>
    <cfRule type="cellIs" dxfId="5370" priority="2941" operator="equal">
      <formula>"To transform the port governance into stakeholder management"</formula>
    </cfRule>
    <cfRule type="cellIs" dxfId="5369" priority="2942" operator="equal">
      <formula>"To have transition towards circular economy"</formula>
    </cfRule>
    <cfRule type="cellIs" dxfId="5368" priority="2943" operator="equal">
      <formula>"To deploy alternative transport fuels"</formula>
    </cfRule>
    <cfRule type="cellIs" dxfId="5367" priority="2944" operator="equal">
      <formula>"To provide systematic incentives for clean ships"</formula>
    </cfRule>
    <cfRule type="cellIs" dxfId="5366" priority="2945" operator="equal">
      <formula>"To promote green infrastructure at ports"</formula>
    </cfRule>
    <cfRule type="cellIs" dxfId="5365" priority="2946" operator="equal">
      <formula>"To Increase the portion of renewable energy in port"</formula>
    </cfRule>
    <cfRule type="cellIs" dxfId="5364" priority="2947" operator="equal">
      <formula>"To transit from fossil/based economy to bio-based economy"</formula>
    </cfRule>
    <cfRule type="cellIs" dxfId="5363" priority="2948" operator="equal">
      <formula>"To improve the energy efficiency at ports"</formula>
    </cfRule>
    <cfRule type="cellIs" dxfId="5362" priority="2949" operator="equal">
      <formula>"00 no PoF TOPIC assigned"</formula>
    </cfRule>
  </conditionalFormatting>
  <conditionalFormatting sqref="Q28:Q32 Q61 Q64 Q10:Q20 Q34:Q40">
    <cfRule type="cellIs" dxfId="5361" priority="2902" operator="equal">
      <formula>"5 s&amp;s SDG 08.08.0 Safe working conditions"</formula>
    </cfRule>
    <cfRule type="cellIs" dxfId="5360" priority="2903" operator="equal">
      <formula>"2 p&amp;c SDG 08.05.0 Good jobs (SDG 8.5)"</formula>
    </cfRule>
    <cfRule type="cellIs" dxfId="5359" priority="2904" operator="equal">
      <formula>"4 res SDG 08.02.0 Higher productivity"</formula>
    </cfRule>
    <cfRule type="cellIs" dxfId="5358" priority="2905" operator="equal">
      <formula>"4 res SDG 08.01.0 Economic growth"</formula>
    </cfRule>
    <cfRule type="cellIs" dxfId="5357" priority="2906" operator="equal">
      <formula>"3 gov SDG 05.05.0  Gender equality"</formula>
    </cfRule>
    <cfRule type="cellIs" dxfId="5356" priority="2907" operator="equal">
      <formula>"00 No PoF SO with UNSDG assigned"</formula>
    </cfRule>
  </conditionalFormatting>
  <conditionalFormatting sqref="Q28:Q32 Q61 Q64 Q10:Q20 Q34:Q40">
    <cfRule type="cellIs" dxfId="5355" priority="2863" operator="equal">
      <formula>"3 gov SDG 15.09.0 Green governance"</formula>
    </cfRule>
    <cfRule type="cellIs" dxfId="5354" priority="2864" operator="equal">
      <formula>"4 res SDG 13.02.0 Account for resilience"</formula>
    </cfRule>
    <cfRule type="cellIs" dxfId="5353" priority="2865" operator="equal">
      <formula>"1 sus SDG 13.00.0 Combat global warming"</formula>
    </cfRule>
    <cfRule type="cellIs" dxfId="5352" priority="2866" operator="equal">
      <formula>"1 sus SDG 12.00.0 Save natural resources"</formula>
    </cfRule>
    <cfRule type="cellIs" dxfId="5351" priority="2867" operator="equal">
      <formula>"2 p&amp;c SDG 11.06.0 Improve environmental quality"</formula>
    </cfRule>
    <cfRule type="cellIs" dxfId="5350" priority="2868" operator="equal">
      <formula>"2 p&amp;c SDG 11.03.2 Inclusive cities"</formula>
    </cfRule>
    <cfRule type="cellIs" dxfId="5349" priority="2869" operator="equal">
      <formula>"2 p&amp;c SDG 11.03.1 Land consumption"</formula>
    </cfRule>
    <cfRule type="cellIs" dxfId="5348" priority="2870" operator="equal">
      <formula>"3 gov SDG 10.03.0 Equal opportunity"</formula>
    </cfRule>
    <cfRule type="cellIs" dxfId="5347" priority="2871" operator="equal">
      <formula>"4 res SDG 09.01.0 Resilient infrastructure"</formula>
    </cfRule>
  </conditionalFormatting>
  <conditionalFormatting sqref="Q28:Q32 Q61 Q64 Q10:Q20 Q34:Q40">
    <cfRule type="cellIs" dxfId="5346" priority="2789" operator="equal">
      <formula>"SDG 00.00.0 other - please specify"</formula>
    </cfRule>
    <cfRule type="cellIs" dxfId="5345" priority="2790" operator="equal">
      <formula>"5 s&amp;s SDG xx.00.0 other - please specify"</formula>
    </cfRule>
    <cfRule type="cellIs" dxfId="5344" priority="2791" operator="equal">
      <formula>"4 res SDG xx.00.0 other - please specify"</formula>
    </cfRule>
    <cfRule type="cellIs" dxfId="5343" priority="2792" operator="equal">
      <formula>"3 gov SDG xx.00.0 other - please specify"</formula>
    </cfRule>
    <cfRule type="cellIs" dxfId="5342" priority="2793" operator="equal">
      <formula>"2 p&amp;c SDG xx.00.0 other - please specify"</formula>
    </cfRule>
    <cfRule type="cellIs" dxfId="5341" priority="2794" operator="equal">
      <formula>"1 sus SDG XX.00.0 other - please specify"</formula>
    </cfRule>
    <cfRule type="cellIs" dxfId="5340" priority="2795" operator="equal">
      <formula>"3 gov SDG 16.06.0 Transparency"</formula>
    </cfRule>
    <cfRule type="cellIs" dxfId="5339" priority="2796" operator="equal">
      <formula>"3 gov SDG 16.05.0 Restrict corruption"</formula>
    </cfRule>
    <cfRule type="cellIs" dxfId="5338" priority="2797" operator="equal">
      <formula>"5 s&amp;s SDG 16.01.0 Reduce crime"</formula>
    </cfRule>
    <cfRule type="cellIs" dxfId="5337" priority="2798" operator="equal">
      <formula>"3 gov SDG 15.09.0 Green governance"</formula>
    </cfRule>
    <cfRule type="cellIs" dxfId="5336" priority="2799" operator="equal">
      <formula>"4 res SDG 13.02.0 Account for resilience"</formula>
    </cfRule>
    <cfRule type="cellIs" dxfId="5335" priority="2800" operator="equal">
      <formula>"1 sus SDG 13.00.0 Combat global warming"</formula>
    </cfRule>
    <cfRule type="cellIs" dxfId="5334" priority="2801" operator="equal">
      <formula>"1 sus SDG 12.00.0 Save natural resources"</formula>
    </cfRule>
    <cfRule type="cellIs" dxfId="5333" priority="2802" operator="equal">
      <formula>"2 p&amp;c SDG 11.06.0 Improve environmental quality"</formula>
    </cfRule>
    <cfRule type="cellIs" dxfId="5332" priority="2803" operator="equal">
      <formula>"2 p&amp;c SDG 11.03.2 Inclusive cities"</formula>
    </cfRule>
    <cfRule type="cellIs" dxfId="5331" priority="2804" operator="equal">
      <formula>"2 p&amp;c SDG 11.03.1 Land consumption"</formula>
    </cfRule>
    <cfRule type="cellIs" dxfId="5330" priority="2805" operator="equal">
      <formula>"5 s&amp;s SDG 16.01.0 Reduce crime"</formula>
    </cfRule>
  </conditionalFormatting>
  <conditionalFormatting sqref="N11">
    <cfRule type="cellIs" dxfId="5329" priority="2782" operator="equal">
      <formula>"zz other - please specify"</formula>
    </cfRule>
    <cfRule type="cellIs" dxfId="5328" priority="2783" operator="equal">
      <formula>"5 Safety &amp; Security"</formula>
    </cfRule>
    <cfRule type="cellIs" dxfId="5327" priority="2784" operator="equal">
      <formula>"4 Resilient Infrastructure"</formula>
    </cfRule>
    <cfRule type="cellIs" dxfId="5326" priority="2785" operator="equal">
      <formula>"3 Governance &amp; ethics"</formula>
    </cfRule>
    <cfRule type="cellIs" dxfId="5325" priority="2786" operator="equal">
      <formula>"2 Port-City relationship"</formula>
    </cfRule>
    <cfRule type="cellIs" dxfId="5324" priority="2787" operator="equal">
      <formula>"1 Sustainability"</formula>
    </cfRule>
    <cfRule type="cellIs" dxfId="5323" priority="2788" operator="equal">
      <formula>"00 no WPSP assigned"</formula>
    </cfRule>
  </conditionalFormatting>
  <conditionalFormatting sqref="O11">
    <cfRule type="cellIs" dxfId="5322" priority="2769" operator="equal">
      <formula>"zz other - please specify"</formula>
    </cfRule>
    <cfRule type="cellIs" dxfId="5321" priority="2770" operator="equal">
      <formula>"zz other - please specify"</formula>
    </cfRule>
    <cfRule type="cellIs" dxfId="5320" priority="2771" operator="equal">
      <formula>"10 | Protecting Biodiversity"</formula>
    </cfRule>
    <cfRule type="cellIs" dxfId="5319" priority="2772" operator="equal">
      <formula>"09 | Health &amp; Life Quality"</formula>
    </cfRule>
    <cfRule type="cellIs" dxfId="5318" priority="2773" operator="equal">
      <formula>"08 | Port City Interface"</formula>
    </cfRule>
    <cfRule type="cellIs" dxfId="5317" priority="2774" operator="equal">
      <formula>"07 | Quality Food For All"</formula>
    </cfRule>
    <cfRule type="cellIs" dxfId="5316" priority="2775" operator="equal">
      <formula>"06 | Port Culture &amp; Identity"</formula>
    </cfRule>
    <cfRule type="cellIs" dxfId="5315" priority="2776" operator="equal">
      <formula>"05 | Investing In Human Capital"</formula>
    </cfRule>
    <cfRule type="cellIs" dxfId="5314" priority="2777" operator="equal">
      <formula>"04 | Renewed Governance"</formula>
    </cfRule>
    <cfRule type="cellIs" dxfId="5313" priority="2778" operator="equal">
      <formula>"03 | Sustainable Mobility"</formula>
    </cfRule>
    <cfRule type="cellIs" dxfId="5312" priority="2779" operator="equal">
      <formula>"02 | Energy Transition &amp; Circular Economy"</formula>
    </cfRule>
    <cfRule type="cellIs" dxfId="5311" priority="2780" operator="equal">
      <formula>"01 | Climate Change Adaptation "</formula>
    </cfRule>
    <cfRule type="cellIs" dxfId="5310" priority="2781" operator="equal">
      <formula>"00 no AIVP Goal assigned"</formula>
    </cfRule>
  </conditionalFormatting>
  <conditionalFormatting sqref="N12">
    <cfRule type="cellIs" dxfId="5309" priority="2762" operator="equal">
      <formula>"zz other - please specify"</formula>
    </cfRule>
    <cfRule type="cellIs" dxfId="5308" priority="2763" operator="equal">
      <formula>"5 Safety &amp; Security"</formula>
    </cfRule>
    <cfRule type="cellIs" dxfId="5307" priority="2764" operator="equal">
      <formula>"4 Resilient Infrastructure"</formula>
    </cfRule>
    <cfRule type="cellIs" dxfId="5306" priority="2765" operator="equal">
      <formula>"3 Governance &amp; ethics"</formula>
    </cfRule>
    <cfRule type="cellIs" dxfId="5305" priority="2766" operator="equal">
      <formula>"2 Port-City relationship"</formula>
    </cfRule>
    <cfRule type="cellIs" dxfId="5304" priority="2767" operator="equal">
      <formula>"1 Sustainability"</formula>
    </cfRule>
    <cfRule type="cellIs" dxfId="5303" priority="2768" operator="equal">
      <formula>"00 no WPSP assigned"</formula>
    </cfRule>
  </conditionalFormatting>
  <conditionalFormatting sqref="O12">
    <cfRule type="cellIs" dxfId="5302" priority="2749" operator="equal">
      <formula>"zz other - please specify"</formula>
    </cfRule>
    <cfRule type="cellIs" dxfId="5301" priority="2750" operator="equal">
      <formula>"zz other - please specify"</formula>
    </cfRule>
    <cfRule type="cellIs" dxfId="5300" priority="2751" operator="equal">
      <formula>"10 | Protecting Biodiversity"</formula>
    </cfRule>
    <cfRule type="cellIs" dxfId="5299" priority="2752" operator="equal">
      <formula>"09 | Health &amp; Life Quality"</formula>
    </cfRule>
    <cfRule type="cellIs" dxfId="5298" priority="2753" operator="equal">
      <formula>"08 | Port City Interface"</formula>
    </cfRule>
    <cfRule type="cellIs" dxfId="5297" priority="2754" operator="equal">
      <formula>"07 | Quality Food For All"</formula>
    </cfRule>
    <cfRule type="cellIs" dxfId="5296" priority="2755" operator="equal">
      <formula>"06 | Port Culture &amp; Identity"</formula>
    </cfRule>
    <cfRule type="cellIs" dxfId="5295" priority="2756" operator="equal">
      <formula>"05 | Investing In Human Capital"</formula>
    </cfRule>
    <cfRule type="cellIs" dxfId="5294" priority="2757" operator="equal">
      <formula>"04 | Renewed Governance"</formula>
    </cfRule>
    <cfRule type="cellIs" dxfId="5293" priority="2758" operator="equal">
      <formula>"03 | Sustainable Mobility"</formula>
    </cfRule>
    <cfRule type="cellIs" dxfId="5292" priority="2759" operator="equal">
      <formula>"02 | Energy Transition &amp; Circular Economy"</formula>
    </cfRule>
    <cfRule type="cellIs" dxfId="5291" priority="2760" operator="equal">
      <formula>"01 | Climate Change Adaptation "</formula>
    </cfRule>
    <cfRule type="cellIs" dxfId="5290" priority="2761" operator="equal">
      <formula>"00 no AIVP Goal assigned"</formula>
    </cfRule>
  </conditionalFormatting>
  <conditionalFormatting sqref="N13">
    <cfRule type="cellIs" dxfId="5289" priority="2742" operator="equal">
      <formula>"zz other - please specify"</formula>
    </cfRule>
    <cfRule type="cellIs" dxfId="5288" priority="2743" operator="equal">
      <formula>"5 Safety &amp; Security"</formula>
    </cfRule>
    <cfRule type="cellIs" dxfId="5287" priority="2744" operator="equal">
      <formula>"4 Resilient Infrastructure"</formula>
    </cfRule>
    <cfRule type="cellIs" dxfId="5286" priority="2745" operator="equal">
      <formula>"3 Governance &amp; ethics"</formula>
    </cfRule>
    <cfRule type="cellIs" dxfId="5285" priority="2746" operator="equal">
      <formula>"2 Port-City relationship"</formula>
    </cfRule>
    <cfRule type="cellIs" dxfId="5284" priority="2747" operator="equal">
      <formula>"1 Sustainability"</formula>
    </cfRule>
    <cfRule type="cellIs" dxfId="5283" priority="2748" operator="equal">
      <formula>"00 no WPSP assigned"</formula>
    </cfRule>
  </conditionalFormatting>
  <conditionalFormatting sqref="O13">
    <cfRule type="cellIs" dxfId="5282" priority="2729" operator="equal">
      <formula>"zz other - please specify"</formula>
    </cfRule>
    <cfRule type="cellIs" dxfId="5281" priority="2730" operator="equal">
      <formula>"zz other - please specify"</formula>
    </cfRule>
    <cfRule type="cellIs" dxfId="5280" priority="2731" operator="equal">
      <formula>"10 | Protecting Biodiversity"</formula>
    </cfRule>
    <cfRule type="cellIs" dxfId="5279" priority="2732" operator="equal">
      <formula>"09 | Health &amp; Life Quality"</formula>
    </cfRule>
    <cfRule type="cellIs" dxfId="5278" priority="2733" operator="equal">
      <formula>"08 | Port City Interface"</formula>
    </cfRule>
    <cfRule type="cellIs" dxfId="5277" priority="2734" operator="equal">
      <formula>"07 | Quality Food For All"</formula>
    </cfRule>
    <cfRule type="cellIs" dxfId="5276" priority="2735" operator="equal">
      <formula>"06 | Port Culture &amp; Identity"</formula>
    </cfRule>
    <cfRule type="cellIs" dxfId="5275" priority="2736" operator="equal">
      <formula>"05 | Investing In Human Capital"</formula>
    </cfRule>
    <cfRule type="cellIs" dxfId="5274" priority="2737" operator="equal">
      <formula>"04 | Renewed Governance"</formula>
    </cfRule>
    <cfRule type="cellIs" dxfId="5273" priority="2738" operator="equal">
      <formula>"03 | Sustainable Mobility"</formula>
    </cfRule>
    <cfRule type="cellIs" dxfId="5272" priority="2739" operator="equal">
      <formula>"02 | Energy Transition &amp; Circular Economy"</formula>
    </cfRule>
    <cfRule type="cellIs" dxfId="5271" priority="2740" operator="equal">
      <formula>"01 | Climate Change Adaptation "</formula>
    </cfRule>
    <cfRule type="cellIs" dxfId="5270" priority="2741" operator="equal">
      <formula>"00 no AIVP Goal assigned"</formula>
    </cfRule>
  </conditionalFormatting>
  <conditionalFormatting sqref="N14">
    <cfRule type="cellIs" dxfId="5269" priority="2722" operator="equal">
      <formula>"zz other - please specify"</formula>
    </cfRule>
    <cfRule type="cellIs" dxfId="5268" priority="2723" operator="equal">
      <formula>"5 Safety &amp; Security"</formula>
    </cfRule>
    <cfRule type="cellIs" dxfId="5267" priority="2724" operator="equal">
      <formula>"4 Resilient Infrastructure"</formula>
    </cfRule>
    <cfRule type="cellIs" dxfId="5266" priority="2725" operator="equal">
      <formula>"3 Governance &amp; ethics"</formula>
    </cfRule>
    <cfRule type="cellIs" dxfId="5265" priority="2726" operator="equal">
      <formula>"2 Port-City relationship"</formula>
    </cfRule>
    <cfRule type="cellIs" dxfId="5264" priority="2727" operator="equal">
      <formula>"1 Sustainability"</formula>
    </cfRule>
    <cfRule type="cellIs" dxfId="5263" priority="2728" operator="equal">
      <formula>"00 no WPSP assigned"</formula>
    </cfRule>
  </conditionalFormatting>
  <conditionalFormatting sqref="O14">
    <cfRule type="cellIs" dxfId="5262" priority="2709" operator="equal">
      <formula>"zz other - please specify"</formula>
    </cfRule>
    <cfRule type="cellIs" dxfId="5261" priority="2710" operator="equal">
      <formula>"zz other - please specify"</formula>
    </cfRule>
    <cfRule type="cellIs" dxfId="5260" priority="2711" operator="equal">
      <formula>"10 | Protecting Biodiversity"</formula>
    </cfRule>
    <cfRule type="cellIs" dxfId="5259" priority="2712" operator="equal">
      <formula>"09 | Health &amp; Life Quality"</formula>
    </cfRule>
    <cfRule type="cellIs" dxfId="5258" priority="2713" operator="equal">
      <formula>"08 | Port City Interface"</formula>
    </cfRule>
    <cfRule type="cellIs" dxfId="5257" priority="2714" operator="equal">
      <formula>"07 | Quality Food For All"</formula>
    </cfRule>
    <cfRule type="cellIs" dxfId="5256" priority="2715" operator="equal">
      <formula>"06 | Port Culture &amp; Identity"</formula>
    </cfRule>
    <cfRule type="cellIs" dxfId="5255" priority="2716" operator="equal">
      <formula>"05 | Investing In Human Capital"</formula>
    </cfRule>
    <cfRule type="cellIs" dxfId="5254" priority="2717" operator="equal">
      <formula>"04 | Renewed Governance"</formula>
    </cfRule>
    <cfRule type="cellIs" dxfId="5253" priority="2718" operator="equal">
      <formula>"03 | Sustainable Mobility"</formula>
    </cfRule>
    <cfRule type="cellIs" dxfId="5252" priority="2719" operator="equal">
      <formula>"02 | Energy Transition &amp; Circular Economy"</formula>
    </cfRule>
    <cfRule type="cellIs" dxfId="5251" priority="2720" operator="equal">
      <formula>"01 | Climate Change Adaptation "</formula>
    </cfRule>
    <cfRule type="cellIs" dxfId="5250" priority="2721" operator="equal">
      <formula>"00 no AIVP Goal assigned"</formula>
    </cfRule>
  </conditionalFormatting>
  <conditionalFormatting sqref="N15">
    <cfRule type="cellIs" dxfId="5249" priority="2702" operator="equal">
      <formula>"zz other - please specify"</formula>
    </cfRule>
    <cfRule type="cellIs" dxfId="5248" priority="2703" operator="equal">
      <formula>"5 Safety &amp; Security"</formula>
    </cfRule>
    <cfRule type="cellIs" dxfId="5247" priority="2704" operator="equal">
      <formula>"4 Resilient Infrastructure"</formula>
    </cfRule>
    <cfRule type="cellIs" dxfId="5246" priority="2705" operator="equal">
      <formula>"3 Governance &amp; ethics"</formula>
    </cfRule>
    <cfRule type="cellIs" dxfId="5245" priority="2706" operator="equal">
      <formula>"2 Port-City relationship"</formula>
    </cfRule>
    <cfRule type="cellIs" dxfId="5244" priority="2707" operator="equal">
      <formula>"1 Sustainability"</formula>
    </cfRule>
    <cfRule type="cellIs" dxfId="5243" priority="2708" operator="equal">
      <formula>"00 no WPSP assigned"</formula>
    </cfRule>
  </conditionalFormatting>
  <conditionalFormatting sqref="O15">
    <cfRule type="cellIs" dxfId="5242" priority="2689" operator="equal">
      <formula>"zz other - please specify"</formula>
    </cfRule>
    <cfRule type="cellIs" dxfId="5241" priority="2690" operator="equal">
      <formula>"zz other - please specify"</formula>
    </cfRule>
    <cfRule type="cellIs" dxfId="5240" priority="2691" operator="equal">
      <formula>"10 | Protecting Biodiversity"</formula>
    </cfRule>
    <cfRule type="cellIs" dxfId="5239" priority="2692" operator="equal">
      <formula>"09 | Health &amp; Life Quality"</formula>
    </cfRule>
    <cfRule type="cellIs" dxfId="5238" priority="2693" operator="equal">
      <formula>"08 | Port City Interface"</formula>
    </cfRule>
    <cfRule type="cellIs" dxfId="5237" priority="2694" operator="equal">
      <formula>"07 | Quality Food For All"</formula>
    </cfRule>
    <cfRule type="cellIs" dxfId="5236" priority="2695" operator="equal">
      <formula>"06 | Port Culture &amp; Identity"</formula>
    </cfRule>
    <cfRule type="cellIs" dxfId="5235" priority="2696" operator="equal">
      <formula>"05 | Investing In Human Capital"</formula>
    </cfRule>
    <cfRule type="cellIs" dxfId="5234" priority="2697" operator="equal">
      <formula>"04 | Renewed Governance"</formula>
    </cfRule>
    <cfRule type="cellIs" dxfId="5233" priority="2698" operator="equal">
      <formula>"03 | Sustainable Mobility"</formula>
    </cfRule>
    <cfRule type="cellIs" dxfId="5232" priority="2699" operator="equal">
      <formula>"02 | Energy Transition &amp; Circular Economy"</formula>
    </cfRule>
    <cfRule type="cellIs" dxfId="5231" priority="2700" operator="equal">
      <formula>"01 | Climate Change Adaptation "</formula>
    </cfRule>
    <cfRule type="cellIs" dxfId="5230" priority="2701" operator="equal">
      <formula>"00 no AIVP Goal assigned"</formula>
    </cfRule>
  </conditionalFormatting>
  <conditionalFormatting sqref="N16">
    <cfRule type="cellIs" dxfId="5229" priority="2682" operator="equal">
      <formula>"zz other - please specify"</formula>
    </cfRule>
    <cfRule type="cellIs" dxfId="5228" priority="2683" operator="equal">
      <formula>"5 Safety &amp; Security"</formula>
    </cfRule>
    <cfRule type="cellIs" dxfId="5227" priority="2684" operator="equal">
      <formula>"4 Resilient Infrastructure"</formula>
    </cfRule>
    <cfRule type="cellIs" dxfId="5226" priority="2685" operator="equal">
      <formula>"3 Governance &amp; ethics"</formula>
    </cfRule>
    <cfRule type="cellIs" dxfId="5225" priority="2686" operator="equal">
      <formula>"2 Port-City relationship"</formula>
    </cfRule>
    <cfRule type="cellIs" dxfId="5224" priority="2687" operator="equal">
      <formula>"1 Sustainability"</formula>
    </cfRule>
    <cfRule type="cellIs" dxfId="5223" priority="2688" operator="equal">
      <formula>"00 no WPSP assigned"</formula>
    </cfRule>
  </conditionalFormatting>
  <conditionalFormatting sqref="O16">
    <cfRule type="cellIs" dxfId="5222" priority="2669" operator="equal">
      <formula>"zz other - please specify"</formula>
    </cfRule>
    <cfRule type="cellIs" dxfId="5221" priority="2670" operator="equal">
      <formula>"zz other - please specify"</formula>
    </cfRule>
    <cfRule type="cellIs" dxfId="5220" priority="2671" operator="equal">
      <formula>"10 | Protecting Biodiversity"</formula>
    </cfRule>
    <cfRule type="cellIs" dxfId="5219" priority="2672" operator="equal">
      <formula>"09 | Health &amp; Life Quality"</formula>
    </cfRule>
    <cfRule type="cellIs" dxfId="5218" priority="2673" operator="equal">
      <formula>"08 | Port City Interface"</formula>
    </cfRule>
    <cfRule type="cellIs" dxfId="5217" priority="2674" operator="equal">
      <formula>"07 | Quality Food For All"</formula>
    </cfRule>
    <cfRule type="cellIs" dxfId="5216" priority="2675" operator="equal">
      <formula>"06 | Port Culture &amp; Identity"</formula>
    </cfRule>
    <cfRule type="cellIs" dxfId="5215" priority="2676" operator="equal">
      <formula>"05 | Investing In Human Capital"</formula>
    </cfRule>
    <cfRule type="cellIs" dxfId="5214" priority="2677" operator="equal">
      <formula>"04 | Renewed Governance"</formula>
    </cfRule>
    <cfRule type="cellIs" dxfId="5213" priority="2678" operator="equal">
      <formula>"03 | Sustainable Mobility"</formula>
    </cfRule>
    <cfRule type="cellIs" dxfId="5212" priority="2679" operator="equal">
      <formula>"02 | Energy Transition &amp; Circular Economy"</formula>
    </cfRule>
    <cfRule type="cellIs" dxfId="5211" priority="2680" operator="equal">
      <formula>"01 | Climate Change Adaptation "</formula>
    </cfRule>
    <cfRule type="cellIs" dxfId="5210" priority="2681" operator="equal">
      <formula>"00 no AIVP Goal assigned"</formula>
    </cfRule>
  </conditionalFormatting>
  <conditionalFormatting sqref="N17">
    <cfRule type="cellIs" dxfId="5209" priority="2662" operator="equal">
      <formula>"zz other - please specify"</formula>
    </cfRule>
    <cfRule type="cellIs" dxfId="5208" priority="2663" operator="equal">
      <formula>"5 Safety &amp; Security"</formula>
    </cfRule>
    <cfRule type="cellIs" dxfId="5207" priority="2664" operator="equal">
      <formula>"4 Resilient Infrastructure"</formula>
    </cfRule>
    <cfRule type="cellIs" dxfId="5206" priority="2665" operator="equal">
      <formula>"3 Governance &amp; ethics"</formula>
    </cfRule>
    <cfRule type="cellIs" dxfId="5205" priority="2666" operator="equal">
      <formula>"2 Port-City relationship"</formula>
    </cfRule>
    <cfRule type="cellIs" dxfId="5204" priority="2667" operator="equal">
      <formula>"1 Sustainability"</formula>
    </cfRule>
    <cfRule type="cellIs" dxfId="5203" priority="2668" operator="equal">
      <formula>"00 no WPSP assigned"</formula>
    </cfRule>
  </conditionalFormatting>
  <conditionalFormatting sqref="O17">
    <cfRule type="cellIs" dxfId="5202" priority="2649" operator="equal">
      <formula>"zz other - please specify"</formula>
    </cfRule>
    <cfRule type="cellIs" dxfId="5201" priority="2650" operator="equal">
      <formula>"zz other - please specify"</formula>
    </cfRule>
    <cfRule type="cellIs" dxfId="5200" priority="2651" operator="equal">
      <formula>"10 | Protecting Biodiversity"</formula>
    </cfRule>
    <cfRule type="cellIs" dxfId="5199" priority="2652" operator="equal">
      <formula>"09 | Health &amp; Life Quality"</formula>
    </cfRule>
    <cfRule type="cellIs" dxfId="5198" priority="2653" operator="equal">
      <formula>"08 | Port City Interface"</formula>
    </cfRule>
    <cfRule type="cellIs" dxfId="5197" priority="2654" operator="equal">
      <formula>"07 | Quality Food For All"</formula>
    </cfRule>
    <cfRule type="cellIs" dxfId="5196" priority="2655" operator="equal">
      <formula>"06 | Port Culture &amp; Identity"</formula>
    </cfRule>
    <cfRule type="cellIs" dxfId="5195" priority="2656" operator="equal">
      <formula>"05 | Investing In Human Capital"</formula>
    </cfRule>
    <cfRule type="cellIs" dxfId="5194" priority="2657" operator="equal">
      <formula>"04 | Renewed Governance"</formula>
    </cfRule>
    <cfRule type="cellIs" dxfId="5193" priority="2658" operator="equal">
      <formula>"03 | Sustainable Mobility"</formula>
    </cfRule>
    <cfRule type="cellIs" dxfId="5192" priority="2659" operator="equal">
      <formula>"02 | Energy Transition &amp; Circular Economy"</formula>
    </cfRule>
    <cfRule type="cellIs" dxfId="5191" priority="2660" operator="equal">
      <formula>"01 | Climate Change Adaptation "</formula>
    </cfRule>
    <cfRule type="cellIs" dxfId="5190" priority="2661" operator="equal">
      <formula>"00 no AIVP Goal assigned"</formula>
    </cfRule>
  </conditionalFormatting>
  <conditionalFormatting sqref="N18 N20">
    <cfRule type="cellIs" dxfId="5189" priority="2642" operator="equal">
      <formula>"zz other - please specify"</formula>
    </cfRule>
    <cfRule type="cellIs" dxfId="5188" priority="2643" operator="equal">
      <formula>"5 Safety &amp; Security"</formula>
    </cfRule>
    <cfRule type="cellIs" dxfId="5187" priority="2644" operator="equal">
      <formula>"4 Resilient Infrastructure"</formula>
    </cfRule>
    <cfRule type="cellIs" dxfId="5186" priority="2645" operator="equal">
      <formula>"3 Governance &amp; ethics"</formula>
    </cfRule>
    <cfRule type="cellIs" dxfId="5185" priority="2646" operator="equal">
      <formula>"2 Port-City relationship"</formula>
    </cfRule>
    <cfRule type="cellIs" dxfId="5184" priority="2647" operator="equal">
      <formula>"1 Sustainability"</formula>
    </cfRule>
    <cfRule type="cellIs" dxfId="5183" priority="2648" operator="equal">
      <formula>"00 no WPSP assigned"</formula>
    </cfRule>
  </conditionalFormatting>
  <conditionalFormatting sqref="O18 O20">
    <cfRule type="cellIs" dxfId="5182" priority="2629" operator="equal">
      <formula>"zz other - please specify"</formula>
    </cfRule>
    <cfRule type="cellIs" dxfId="5181" priority="2630" operator="equal">
      <formula>"zz other - please specify"</formula>
    </cfRule>
    <cfRule type="cellIs" dxfId="5180" priority="2631" operator="equal">
      <formula>"10 | Protecting Biodiversity"</formula>
    </cfRule>
    <cfRule type="cellIs" dxfId="5179" priority="2632" operator="equal">
      <formula>"09 | Health &amp; Life Quality"</formula>
    </cfRule>
    <cfRule type="cellIs" dxfId="5178" priority="2633" operator="equal">
      <formula>"08 | Port City Interface"</formula>
    </cfRule>
    <cfRule type="cellIs" dxfId="5177" priority="2634" operator="equal">
      <formula>"07 | Quality Food For All"</formula>
    </cfRule>
    <cfRule type="cellIs" dxfId="5176" priority="2635" operator="equal">
      <formula>"06 | Port Culture &amp; Identity"</formula>
    </cfRule>
    <cfRule type="cellIs" dxfId="5175" priority="2636" operator="equal">
      <formula>"05 | Investing In Human Capital"</formula>
    </cfRule>
    <cfRule type="cellIs" dxfId="5174" priority="2637" operator="equal">
      <formula>"04 | Renewed Governance"</formula>
    </cfRule>
    <cfRule type="cellIs" dxfId="5173" priority="2638" operator="equal">
      <formula>"03 | Sustainable Mobility"</formula>
    </cfRule>
    <cfRule type="cellIs" dxfId="5172" priority="2639" operator="equal">
      <formula>"02 | Energy Transition &amp; Circular Economy"</formula>
    </cfRule>
    <cfRule type="cellIs" dxfId="5171" priority="2640" operator="equal">
      <formula>"01 | Climate Change Adaptation "</formula>
    </cfRule>
    <cfRule type="cellIs" dxfId="5170" priority="2641" operator="equal">
      <formula>"00 no AIVP Goal assigned"</formula>
    </cfRule>
  </conditionalFormatting>
  <conditionalFormatting sqref="N19">
    <cfRule type="cellIs" dxfId="5169" priority="2622" operator="equal">
      <formula>"zz other - please specify"</formula>
    </cfRule>
    <cfRule type="cellIs" dxfId="5168" priority="2623" operator="equal">
      <formula>"5 Safety &amp; Security"</formula>
    </cfRule>
    <cfRule type="cellIs" dxfId="5167" priority="2624" operator="equal">
      <formula>"4 Resilient Infrastructure"</formula>
    </cfRule>
    <cfRule type="cellIs" dxfId="5166" priority="2625" operator="equal">
      <formula>"3 Governance &amp; ethics"</formula>
    </cfRule>
    <cfRule type="cellIs" dxfId="5165" priority="2626" operator="equal">
      <formula>"2 Port-City relationship"</formula>
    </cfRule>
    <cfRule type="cellIs" dxfId="5164" priority="2627" operator="equal">
      <formula>"1 Sustainability"</formula>
    </cfRule>
    <cfRule type="cellIs" dxfId="5163" priority="2628" operator="equal">
      <formula>"00 no WPSP assigned"</formula>
    </cfRule>
  </conditionalFormatting>
  <conditionalFormatting sqref="O19">
    <cfRule type="cellIs" dxfId="5162" priority="2609" operator="equal">
      <formula>"zz other - please specify"</formula>
    </cfRule>
    <cfRule type="cellIs" dxfId="5161" priority="2610" operator="equal">
      <formula>"zz other - please specify"</formula>
    </cfRule>
    <cfRule type="cellIs" dxfId="5160" priority="2611" operator="equal">
      <formula>"10 | Protecting Biodiversity"</formula>
    </cfRule>
    <cfRule type="cellIs" dxfId="5159" priority="2612" operator="equal">
      <formula>"09 | Health &amp; Life Quality"</formula>
    </cfRule>
    <cfRule type="cellIs" dxfId="5158" priority="2613" operator="equal">
      <formula>"08 | Port City Interface"</formula>
    </cfRule>
    <cfRule type="cellIs" dxfId="5157" priority="2614" operator="equal">
      <formula>"07 | Quality Food For All"</formula>
    </cfRule>
    <cfRule type="cellIs" dxfId="5156" priority="2615" operator="equal">
      <formula>"06 | Port Culture &amp; Identity"</formula>
    </cfRule>
    <cfRule type="cellIs" dxfId="5155" priority="2616" operator="equal">
      <formula>"05 | Investing In Human Capital"</formula>
    </cfRule>
    <cfRule type="cellIs" dxfId="5154" priority="2617" operator="equal">
      <formula>"04 | Renewed Governance"</formula>
    </cfRule>
    <cfRule type="cellIs" dxfId="5153" priority="2618" operator="equal">
      <formula>"03 | Sustainable Mobility"</formula>
    </cfRule>
    <cfRule type="cellIs" dxfId="5152" priority="2619" operator="equal">
      <formula>"02 | Energy Transition &amp; Circular Economy"</formula>
    </cfRule>
    <cfRule type="cellIs" dxfId="5151" priority="2620" operator="equal">
      <formula>"01 | Climate Change Adaptation "</formula>
    </cfRule>
    <cfRule type="cellIs" dxfId="5150" priority="2621" operator="equal">
      <formula>"00 no AIVP Goal assigned"</formula>
    </cfRule>
  </conditionalFormatting>
  <conditionalFormatting sqref="N21">
    <cfRule type="cellIs" dxfId="5149" priority="2602" operator="equal">
      <formula>"zz other - please specify"</formula>
    </cfRule>
    <cfRule type="cellIs" dxfId="5148" priority="2603" operator="equal">
      <formula>"5 Safety &amp; Security"</formula>
    </cfRule>
    <cfRule type="cellIs" dxfId="5147" priority="2604" operator="equal">
      <formula>"4 Resilient Infrastructure"</formula>
    </cfRule>
    <cfRule type="cellIs" dxfId="5146" priority="2605" operator="equal">
      <formula>"3 Governance &amp; ethics"</formula>
    </cfRule>
    <cfRule type="cellIs" dxfId="5145" priority="2606" operator="equal">
      <formula>"2 Port-City relationship"</formula>
    </cfRule>
    <cfRule type="cellIs" dxfId="5144" priority="2607" operator="equal">
      <formula>"1 Sustainability"</formula>
    </cfRule>
    <cfRule type="cellIs" dxfId="5143" priority="2608" operator="equal">
      <formula>"00 no WPSP assigned"</formula>
    </cfRule>
  </conditionalFormatting>
  <conditionalFormatting sqref="O21">
    <cfRule type="cellIs" dxfId="5142" priority="2589" operator="equal">
      <formula>"zz other - please specify"</formula>
    </cfRule>
    <cfRule type="cellIs" dxfId="5141" priority="2590" operator="equal">
      <formula>"zz other - please specify"</formula>
    </cfRule>
    <cfRule type="cellIs" dxfId="5140" priority="2591" operator="equal">
      <formula>"10 | Protecting Biodiversity"</formula>
    </cfRule>
    <cfRule type="cellIs" dxfId="5139" priority="2592" operator="equal">
      <formula>"09 | Health &amp; Life Quality"</formula>
    </cfRule>
    <cfRule type="cellIs" dxfId="5138" priority="2593" operator="equal">
      <formula>"08 | Port City Interface"</formula>
    </cfRule>
    <cfRule type="cellIs" dxfId="5137" priority="2594" operator="equal">
      <formula>"07 | Quality Food For All"</formula>
    </cfRule>
    <cfRule type="cellIs" dxfId="5136" priority="2595" operator="equal">
      <formula>"06 | Port Culture &amp; Identity"</formula>
    </cfRule>
    <cfRule type="cellIs" dxfId="5135" priority="2596" operator="equal">
      <formula>"05 | Investing In Human Capital"</formula>
    </cfRule>
    <cfRule type="cellIs" dxfId="5134" priority="2597" operator="equal">
      <formula>"04 | Renewed Governance"</formula>
    </cfRule>
    <cfRule type="cellIs" dxfId="5133" priority="2598" operator="equal">
      <formula>"03 | Sustainable Mobility"</formula>
    </cfRule>
    <cfRule type="cellIs" dxfId="5132" priority="2599" operator="equal">
      <formula>"02 | Energy Transition &amp; Circular Economy"</formula>
    </cfRule>
    <cfRule type="cellIs" dxfId="5131" priority="2600" operator="equal">
      <formula>"01 | Climate Change Adaptation "</formula>
    </cfRule>
    <cfRule type="cellIs" dxfId="5130" priority="2601" operator="equal">
      <formula>"00 no AIVP Goal assigned"</formula>
    </cfRule>
  </conditionalFormatting>
  <conditionalFormatting sqref="N22">
    <cfRule type="cellIs" dxfId="5129" priority="2582" operator="equal">
      <formula>"zz other - please specify"</formula>
    </cfRule>
    <cfRule type="cellIs" dxfId="5128" priority="2583" operator="equal">
      <formula>"5 Safety &amp; Security"</formula>
    </cfRule>
    <cfRule type="cellIs" dxfId="5127" priority="2584" operator="equal">
      <formula>"4 Resilient Infrastructure"</formula>
    </cfRule>
    <cfRule type="cellIs" dxfId="5126" priority="2585" operator="equal">
      <formula>"3 Governance &amp; ethics"</formula>
    </cfRule>
    <cfRule type="cellIs" dxfId="5125" priority="2586" operator="equal">
      <formula>"2 Port-City relationship"</formula>
    </cfRule>
    <cfRule type="cellIs" dxfId="5124" priority="2587" operator="equal">
      <formula>"1 Sustainability"</formula>
    </cfRule>
    <cfRule type="cellIs" dxfId="5123" priority="2588" operator="equal">
      <formula>"00 no WPSP assigned"</formula>
    </cfRule>
  </conditionalFormatting>
  <conditionalFormatting sqref="O22">
    <cfRule type="cellIs" dxfId="5122" priority="2569" operator="equal">
      <formula>"zz other - please specify"</formula>
    </cfRule>
    <cfRule type="cellIs" dxfId="5121" priority="2570" operator="equal">
      <formula>"zz other - please specify"</formula>
    </cfRule>
    <cfRule type="cellIs" dxfId="5120" priority="2571" operator="equal">
      <formula>"10 | Protecting Biodiversity"</formula>
    </cfRule>
    <cfRule type="cellIs" dxfId="5119" priority="2572" operator="equal">
      <formula>"09 | Health &amp; Life Quality"</formula>
    </cfRule>
    <cfRule type="cellIs" dxfId="5118" priority="2573" operator="equal">
      <formula>"08 | Port City Interface"</formula>
    </cfRule>
    <cfRule type="cellIs" dxfId="5117" priority="2574" operator="equal">
      <formula>"07 | Quality Food For All"</formula>
    </cfRule>
    <cfRule type="cellIs" dxfId="5116" priority="2575" operator="equal">
      <formula>"06 | Port Culture &amp; Identity"</formula>
    </cfRule>
    <cfRule type="cellIs" dxfId="5115" priority="2576" operator="equal">
      <formula>"05 | Investing In Human Capital"</formula>
    </cfRule>
    <cfRule type="cellIs" dxfId="5114" priority="2577" operator="equal">
      <formula>"04 | Renewed Governance"</formula>
    </cfRule>
    <cfRule type="cellIs" dxfId="5113" priority="2578" operator="equal">
      <formula>"03 | Sustainable Mobility"</formula>
    </cfRule>
    <cfRule type="cellIs" dxfId="5112" priority="2579" operator="equal">
      <formula>"02 | Energy Transition &amp; Circular Economy"</formula>
    </cfRule>
    <cfRule type="cellIs" dxfId="5111" priority="2580" operator="equal">
      <formula>"01 | Climate Change Adaptation "</formula>
    </cfRule>
    <cfRule type="cellIs" dxfId="5110" priority="2581" operator="equal">
      <formula>"00 no AIVP Goal assigned"</formula>
    </cfRule>
  </conditionalFormatting>
  <conditionalFormatting sqref="N23:N24">
    <cfRule type="cellIs" dxfId="5109" priority="2562" operator="equal">
      <formula>"zz other - please specify"</formula>
    </cfRule>
    <cfRule type="cellIs" dxfId="5108" priority="2563" operator="equal">
      <formula>"5 Safety &amp; Security"</formula>
    </cfRule>
    <cfRule type="cellIs" dxfId="5107" priority="2564" operator="equal">
      <formula>"4 Resilient Infrastructure"</formula>
    </cfRule>
    <cfRule type="cellIs" dxfId="5106" priority="2565" operator="equal">
      <formula>"3 Governance &amp; ethics"</formula>
    </cfRule>
    <cfRule type="cellIs" dxfId="5105" priority="2566" operator="equal">
      <formula>"2 Port-City relationship"</formula>
    </cfRule>
    <cfRule type="cellIs" dxfId="5104" priority="2567" operator="equal">
      <formula>"1 Sustainability"</formula>
    </cfRule>
    <cfRule type="cellIs" dxfId="5103" priority="2568" operator="equal">
      <formula>"00 no WPSP assigned"</formula>
    </cfRule>
  </conditionalFormatting>
  <conditionalFormatting sqref="O23:O24">
    <cfRule type="cellIs" dxfId="5102" priority="2549" operator="equal">
      <formula>"zz other - please specify"</formula>
    </cfRule>
    <cfRule type="cellIs" dxfId="5101" priority="2550" operator="equal">
      <formula>"zz other - please specify"</formula>
    </cfRule>
    <cfRule type="cellIs" dxfId="5100" priority="2551" operator="equal">
      <formula>"10 | Protecting Biodiversity"</formula>
    </cfRule>
    <cfRule type="cellIs" dxfId="5099" priority="2552" operator="equal">
      <formula>"09 | Health &amp; Life Quality"</formula>
    </cfRule>
    <cfRule type="cellIs" dxfId="5098" priority="2553" operator="equal">
      <formula>"08 | Port City Interface"</formula>
    </cfRule>
    <cfRule type="cellIs" dxfId="5097" priority="2554" operator="equal">
      <formula>"07 | Quality Food For All"</formula>
    </cfRule>
    <cfRule type="cellIs" dxfId="5096" priority="2555" operator="equal">
      <formula>"06 | Port Culture &amp; Identity"</formula>
    </cfRule>
    <cfRule type="cellIs" dxfId="5095" priority="2556" operator="equal">
      <formula>"05 | Investing In Human Capital"</formula>
    </cfRule>
    <cfRule type="cellIs" dxfId="5094" priority="2557" operator="equal">
      <formula>"04 | Renewed Governance"</formula>
    </cfRule>
    <cfRule type="cellIs" dxfId="5093" priority="2558" operator="equal">
      <formula>"03 | Sustainable Mobility"</formula>
    </cfRule>
    <cfRule type="cellIs" dxfId="5092" priority="2559" operator="equal">
      <formula>"02 | Energy Transition &amp; Circular Economy"</formula>
    </cfRule>
    <cfRule type="cellIs" dxfId="5091" priority="2560" operator="equal">
      <formula>"01 | Climate Change Adaptation "</formula>
    </cfRule>
    <cfRule type="cellIs" dxfId="5090" priority="2561" operator="equal">
      <formula>"00 no AIVP Goal assigned"</formula>
    </cfRule>
  </conditionalFormatting>
  <conditionalFormatting sqref="O36:O42">
    <cfRule type="cellIs" dxfId="5089" priority="2529" operator="equal">
      <formula>"zz other - please specify"</formula>
    </cfRule>
    <cfRule type="cellIs" dxfId="5088" priority="2530" operator="equal">
      <formula>"zz other - please specify"</formula>
    </cfRule>
    <cfRule type="cellIs" dxfId="5087" priority="2531" operator="equal">
      <formula>"10 | Protecting Biodiversity"</formula>
    </cfRule>
    <cfRule type="cellIs" dxfId="5086" priority="2532" operator="equal">
      <formula>"09 | Health &amp; Life Quality"</formula>
    </cfRule>
    <cfRule type="cellIs" dxfId="5085" priority="2533" operator="equal">
      <formula>"08 | Port City Interface"</formula>
    </cfRule>
    <cfRule type="cellIs" dxfId="5084" priority="2534" operator="equal">
      <formula>"07 | Quality Food For All"</formula>
    </cfRule>
    <cfRule type="cellIs" dxfId="5083" priority="2535" operator="equal">
      <formula>"06 | Port Culture &amp; Identity"</formula>
    </cfRule>
    <cfRule type="cellIs" dxfId="5082" priority="2536" operator="equal">
      <formula>"05 | Investing In Human Capital"</formula>
    </cfRule>
    <cfRule type="cellIs" dxfId="5081" priority="2537" operator="equal">
      <formula>"04 | Renewed Governance"</formula>
    </cfRule>
    <cfRule type="cellIs" dxfId="5080" priority="2538" operator="equal">
      <formula>"03 | Sustainable Mobility"</formula>
    </cfRule>
    <cfRule type="cellIs" dxfId="5079" priority="2539" operator="equal">
      <formula>"02 | Energy Transition &amp; Circular Economy"</formula>
    </cfRule>
    <cfRule type="cellIs" dxfId="5078" priority="2540" operator="equal">
      <formula>"01 | Climate Change Adaptation "</formula>
    </cfRule>
    <cfRule type="cellIs" dxfId="5077" priority="2541" operator="equal">
      <formula>"00 no AIVP Goal assigned"</formula>
    </cfRule>
  </conditionalFormatting>
  <conditionalFormatting sqref="Q31">
    <cfRule type="cellIs" dxfId="5076" priority="2523" operator="equal">
      <formula>"5 s&amp;s SDG 08.08.0 Safe working conditions"</formula>
    </cfRule>
    <cfRule type="cellIs" dxfId="5075" priority="2524" operator="equal">
      <formula>"2 p&amp;c SDG 08.05.0 Good jobs (SDG 8.5)"</formula>
    </cfRule>
    <cfRule type="cellIs" dxfId="5074" priority="2525" operator="equal">
      <formula>"4 res SDG 08.02.0 Higher productivity"</formula>
    </cfRule>
    <cfRule type="cellIs" dxfId="5073" priority="2526" operator="equal">
      <formula>"4 res SDG 08.01.0 Economic growth"</formula>
    </cfRule>
    <cfRule type="cellIs" dxfId="5072" priority="2527" operator="equal">
      <formula>"3 gov SDG 05.05.0  Gender equality"</formula>
    </cfRule>
    <cfRule type="cellIs" dxfId="5071" priority="2528" operator="equal">
      <formula>"00 No PoF SO with UNSDG assigned"</formula>
    </cfRule>
  </conditionalFormatting>
  <conditionalFormatting sqref="Q31">
    <cfRule type="cellIs" dxfId="5070" priority="2508" operator="equal">
      <formula>"3 gov SDG 15.09.0 Green governance"</formula>
    </cfRule>
    <cfRule type="cellIs" dxfId="5069" priority="2509" operator="equal">
      <formula>"4 res SDG 13.02.0 Account for resilience"</formula>
    </cfRule>
    <cfRule type="cellIs" dxfId="5068" priority="2510" operator="equal">
      <formula>"1 sus SDG 13.00.0 Combat global warming"</formula>
    </cfRule>
    <cfRule type="cellIs" dxfId="5067" priority="2511" operator="equal">
      <formula>"1 sus SDG 12.00.0 Save natural resources"</formula>
    </cfRule>
    <cfRule type="cellIs" dxfId="5066" priority="2512" operator="equal">
      <formula>"2 p&amp;c SDG 11.06.0 Improve environmental quality"</formula>
    </cfRule>
    <cfRule type="cellIs" dxfId="5065" priority="2513" operator="equal">
      <formula>"2 p&amp;c SDG 11.03.2 Inclusive cities"</formula>
    </cfRule>
    <cfRule type="cellIs" dxfId="5064" priority="2514" operator="equal">
      <formula>"2 p&amp;c SDG 11.03.1 Land consumption"</formula>
    </cfRule>
    <cfRule type="cellIs" dxfId="5063" priority="2515" operator="equal">
      <formula>"3 gov SDG 10.03.0 Equal opportunity"</formula>
    </cfRule>
    <cfRule type="cellIs" dxfId="5062" priority="2516" operator="equal">
      <formula>"4 res SDG 09.01.0 Resilient infrastructure"</formula>
    </cfRule>
  </conditionalFormatting>
  <conditionalFormatting sqref="Q32">
    <cfRule type="cellIs" dxfId="5061" priority="2496" operator="equal">
      <formula>"5 s&amp;s SDG 08.08.0 Safe working conditions"</formula>
    </cfRule>
    <cfRule type="cellIs" dxfId="5060" priority="2497" operator="equal">
      <formula>"2 p&amp;c SDG 08.05.0 Good jobs (SDG 8.5)"</formula>
    </cfRule>
    <cfRule type="cellIs" dxfId="5059" priority="2498" operator="equal">
      <formula>"4 res SDG 08.02.0 Higher productivity"</formula>
    </cfRule>
    <cfRule type="cellIs" dxfId="5058" priority="2499" operator="equal">
      <formula>"4 res SDG 08.01.0 Economic growth"</formula>
    </cfRule>
    <cfRule type="cellIs" dxfId="5057" priority="2500" operator="equal">
      <formula>"3 gov SDG 05.05.0  Gender equality"</formula>
    </cfRule>
    <cfRule type="cellIs" dxfId="5056" priority="2501" operator="equal">
      <formula>"00 No PoF SO with UNSDG assigned"</formula>
    </cfRule>
  </conditionalFormatting>
  <conditionalFormatting sqref="Q32">
    <cfRule type="cellIs" dxfId="5055" priority="2481" operator="equal">
      <formula>"3 gov SDG 15.09.0 Green governance"</formula>
    </cfRule>
    <cfRule type="cellIs" dxfId="5054" priority="2482" operator="equal">
      <formula>"4 res SDG 13.02.0 Account for resilience"</formula>
    </cfRule>
    <cfRule type="cellIs" dxfId="5053" priority="2483" operator="equal">
      <formula>"1 sus SDG 13.00.0 Combat global warming"</formula>
    </cfRule>
    <cfRule type="cellIs" dxfId="5052" priority="2484" operator="equal">
      <formula>"1 sus SDG 12.00.0 Save natural resources"</formula>
    </cfRule>
    <cfRule type="cellIs" dxfId="5051" priority="2485" operator="equal">
      <formula>"2 p&amp;c SDG 11.06.0 Improve environmental quality"</formula>
    </cfRule>
    <cfRule type="cellIs" dxfId="5050" priority="2486" operator="equal">
      <formula>"2 p&amp;c SDG 11.03.2 Inclusive cities"</formula>
    </cfRule>
    <cfRule type="cellIs" dxfId="5049" priority="2487" operator="equal">
      <formula>"2 p&amp;c SDG 11.03.1 Land consumption"</formula>
    </cfRule>
    <cfRule type="cellIs" dxfId="5048" priority="2488" operator="equal">
      <formula>"3 gov SDG 10.03.0 Equal opportunity"</formula>
    </cfRule>
    <cfRule type="cellIs" dxfId="5047" priority="2489" operator="equal">
      <formula>"4 res SDG 09.01.0 Resilient infrastructure"</formula>
    </cfRule>
  </conditionalFormatting>
  <conditionalFormatting sqref="Q35">
    <cfRule type="cellIs" dxfId="5046" priority="2469" operator="equal">
      <formula>"5 s&amp;s SDG 08.08.0 Safe working conditions"</formula>
    </cfRule>
    <cfRule type="cellIs" dxfId="5045" priority="2470" operator="equal">
      <formula>"2 p&amp;c SDG 08.05.0 Good jobs (SDG 8.5)"</formula>
    </cfRule>
    <cfRule type="cellIs" dxfId="5044" priority="2471" operator="equal">
      <formula>"4 res SDG 08.02.0 Higher productivity"</formula>
    </cfRule>
    <cfRule type="cellIs" dxfId="5043" priority="2472" operator="equal">
      <formula>"4 res SDG 08.01.0 Economic growth"</formula>
    </cfRule>
    <cfRule type="cellIs" dxfId="5042" priority="2473" operator="equal">
      <formula>"3 gov SDG 05.05.0  Gender equality"</formula>
    </cfRule>
    <cfRule type="cellIs" dxfId="5041" priority="2474" operator="equal">
      <formula>"00 No PoF SO with UNSDG assigned"</formula>
    </cfRule>
  </conditionalFormatting>
  <conditionalFormatting sqref="Q34">
    <cfRule type="cellIs" dxfId="5040" priority="2463" operator="equal">
      <formula>"5 s&amp;s SDG 08.08.0 Safe working conditions"</formula>
    </cfRule>
    <cfRule type="cellIs" dxfId="5039" priority="2464" operator="equal">
      <formula>"2 p&amp;c SDG 08.05.0 Good jobs (SDG 8.5)"</formula>
    </cfRule>
    <cfRule type="cellIs" dxfId="5038" priority="2465" operator="equal">
      <formula>"4 res SDG 08.02.0 Higher productivity"</formula>
    </cfRule>
    <cfRule type="cellIs" dxfId="5037" priority="2466" operator="equal">
      <formula>"4 res SDG 08.01.0 Economic growth"</formula>
    </cfRule>
    <cfRule type="cellIs" dxfId="5036" priority="2467" operator="equal">
      <formula>"3 gov SDG 05.05.0  Gender equality"</formula>
    </cfRule>
    <cfRule type="cellIs" dxfId="5035" priority="2468" operator="equal">
      <formula>"00 No PoF SO with UNSDG assigned"</formula>
    </cfRule>
  </conditionalFormatting>
  <conditionalFormatting sqref="Q37">
    <cfRule type="cellIs" dxfId="5034" priority="2457" operator="equal">
      <formula>"5 s&amp;s SDG 08.08.0 Safe working conditions"</formula>
    </cfRule>
    <cfRule type="cellIs" dxfId="5033" priority="2458" operator="equal">
      <formula>"2 p&amp;c SDG 08.05.0 Good jobs (SDG 8.5)"</formula>
    </cfRule>
    <cfRule type="cellIs" dxfId="5032" priority="2459" operator="equal">
      <formula>"4 res SDG 08.02.0 Higher productivity"</formula>
    </cfRule>
    <cfRule type="cellIs" dxfId="5031" priority="2460" operator="equal">
      <formula>"4 res SDG 08.01.0 Economic growth"</formula>
    </cfRule>
    <cfRule type="cellIs" dxfId="5030" priority="2461" operator="equal">
      <formula>"3 gov SDG 05.05.0  Gender equality"</formula>
    </cfRule>
    <cfRule type="cellIs" dxfId="5029" priority="2462" operator="equal">
      <formula>"00 No PoF SO with UNSDG assigned"</formula>
    </cfRule>
  </conditionalFormatting>
  <conditionalFormatting sqref="Q36">
    <cfRule type="cellIs" dxfId="5028" priority="2451" operator="equal">
      <formula>"5 s&amp;s SDG 08.08.0 Safe working conditions"</formula>
    </cfRule>
    <cfRule type="cellIs" dxfId="5027" priority="2452" operator="equal">
      <formula>"2 p&amp;c SDG 08.05.0 Good jobs (SDG 8.5)"</formula>
    </cfRule>
    <cfRule type="cellIs" dxfId="5026" priority="2453" operator="equal">
      <formula>"4 res SDG 08.02.0 Higher productivity"</formula>
    </cfRule>
    <cfRule type="cellIs" dxfId="5025" priority="2454" operator="equal">
      <formula>"4 res SDG 08.01.0 Economic growth"</formula>
    </cfRule>
    <cfRule type="cellIs" dxfId="5024" priority="2455" operator="equal">
      <formula>"3 gov SDG 05.05.0  Gender equality"</formula>
    </cfRule>
    <cfRule type="cellIs" dxfId="5023" priority="2456" operator="equal">
      <formula>"00 No PoF SO with UNSDG assigned"</formula>
    </cfRule>
  </conditionalFormatting>
  <conditionalFormatting sqref="Q38">
    <cfRule type="cellIs" dxfId="5022" priority="2445" operator="equal">
      <formula>"5 s&amp;s SDG 08.08.0 Safe working conditions"</formula>
    </cfRule>
    <cfRule type="cellIs" dxfId="5021" priority="2446" operator="equal">
      <formula>"2 p&amp;c SDG 08.05.0 Good jobs (SDG 8.5)"</formula>
    </cfRule>
    <cfRule type="cellIs" dxfId="5020" priority="2447" operator="equal">
      <formula>"4 res SDG 08.02.0 Higher productivity"</formula>
    </cfRule>
    <cfRule type="cellIs" dxfId="5019" priority="2448" operator="equal">
      <formula>"4 res SDG 08.01.0 Economic growth"</formula>
    </cfRule>
    <cfRule type="cellIs" dxfId="5018" priority="2449" operator="equal">
      <formula>"3 gov SDG 05.05.0  Gender equality"</formula>
    </cfRule>
    <cfRule type="cellIs" dxfId="5017" priority="2450" operator="equal">
      <formula>"00 No PoF SO with UNSDG assigned"</formula>
    </cfRule>
  </conditionalFormatting>
  <conditionalFormatting sqref="Q39">
    <cfRule type="cellIs" dxfId="5016" priority="2439" operator="equal">
      <formula>"5 s&amp;s SDG 08.08.0 Safe working conditions"</formula>
    </cfRule>
    <cfRule type="cellIs" dxfId="5015" priority="2440" operator="equal">
      <formula>"2 p&amp;c SDG 08.05.0 Good jobs (SDG 8.5)"</formula>
    </cfRule>
    <cfRule type="cellIs" dxfId="5014" priority="2441" operator="equal">
      <formula>"4 res SDG 08.02.0 Higher productivity"</formula>
    </cfRule>
    <cfRule type="cellIs" dxfId="5013" priority="2442" operator="equal">
      <formula>"4 res SDG 08.01.0 Economic growth"</formula>
    </cfRule>
    <cfRule type="cellIs" dxfId="5012" priority="2443" operator="equal">
      <formula>"3 gov SDG 05.05.0  Gender equality"</formula>
    </cfRule>
    <cfRule type="cellIs" dxfId="5011" priority="2444" operator="equal">
      <formula>"00 No PoF SO with UNSDG assigned"</formula>
    </cfRule>
  </conditionalFormatting>
  <conditionalFormatting sqref="Q39">
    <cfRule type="cellIs" dxfId="5010" priority="2433" operator="equal">
      <formula>"5 s&amp;s SDG 08.08.0 Safe working conditions"</formula>
    </cfRule>
    <cfRule type="cellIs" dxfId="5009" priority="2434" operator="equal">
      <formula>"2 p&amp;c SDG 08.05.0 Good jobs (SDG 8.5)"</formula>
    </cfRule>
    <cfRule type="cellIs" dxfId="5008" priority="2435" operator="equal">
      <formula>"4 res SDG 08.02.0 Higher productivity"</formula>
    </cfRule>
    <cfRule type="cellIs" dxfId="5007" priority="2436" operator="equal">
      <formula>"4 res SDG 08.01.0 Economic growth"</formula>
    </cfRule>
    <cfRule type="cellIs" dxfId="5006" priority="2437" operator="equal">
      <formula>"3 gov SDG 05.05.0  Gender equality"</formula>
    </cfRule>
    <cfRule type="cellIs" dxfId="5005" priority="2438" operator="equal">
      <formula>"00 No PoF SO with UNSDG assigned"</formula>
    </cfRule>
  </conditionalFormatting>
  <conditionalFormatting sqref="Q40">
    <cfRule type="cellIs" dxfId="5004" priority="2427" operator="equal">
      <formula>"5 s&amp;s SDG 08.08.0 Safe working conditions"</formula>
    </cfRule>
    <cfRule type="cellIs" dxfId="5003" priority="2428" operator="equal">
      <formula>"2 p&amp;c SDG 08.05.0 Good jobs (SDG 8.5)"</formula>
    </cfRule>
    <cfRule type="cellIs" dxfId="5002" priority="2429" operator="equal">
      <formula>"4 res SDG 08.02.0 Higher productivity"</formula>
    </cfRule>
    <cfRule type="cellIs" dxfId="5001" priority="2430" operator="equal">
      <formula>"4 res SDG 08.01.0 Economic growth"</formula>
    </cfRule>
    <cfRule type="cellIs" dxfId="5000" priority="2431" operator="equal">
      <formula>"3 gov SDG 05.05.0  Gender equality"</formula>
    </cfRule>
    <cfRule type="cellIs" dxfId="4999" priority="2432" operator="equal">
      <formula>"00 No PoF SO with UNSDG assigned"</formula>
    </cfRule>
  </conditionalFormatting>
  <conditionalFormatting sqref="Q58">
    <cfRule type="cellIs" dxfId="4998" priority="1748" operator="equal">
      <formula>"5 s&amp;s SDG 08.08.0 Safe working conditions"</formula>
    </cfRule>
    <cfRule type="cellIs" dxfId="4997" priority="1749" operator="equal">
      <formula>"2 p&amp;c SDG 08.05.0 Good jobs (SDG 8.5)"</formula>
    </cfRule>
    <cfRule type="cellIs" dxfId="4996" priority="1750" operator="equal">
      <formula>"4 res SDG 08.02.0 Higher productivity"</formula>
    </cfRule>
    <cfRule type="cellIs" dxfId="4995" priority="1751" operator="equal">
      <formula>"4 res SDG 08.01.0 Economic growth"</formula>
    </cfRule>
    <cfRule type="cellIs" dxfId="4994" priority="1752" operator="equal">
      <formula>"3 gov SDG 05.05.0  Gender equality"</formula>
    </cfRule>
    <cfRule type="cellIs" dxfId="4993" priority="1753" operator="equal">
      <formula>"00 No PoF SO with UNSDG assigned"</formula>
    </cfRule>
  </conditionalFormatting>
  <conditionalFormatting sqref="O25">
    <cfRule type="cellIs" dxfId="4992" priority="2200" operator="equal">
      <formula>"zz other - please specify"</formula>
    </cfRule>
    <cfRule type="cellIs" dxfId="4991" priority="2201" operator="equal">
      <formula>"zz other - please specify"</formula>
    </cfRule>
    <cfRule type="cellIs" dxfId="4990" priority="2202" operator="equal">
      <formula>"10 | Protecting Biodiversity"</formula>
    </cfRule>
    <cfRule type="cellIs" dxfId="4989" priority="2203" operator="equal">
      <formula>"09 | Health &amp; Life Quality"</formula>
    </cfRule>
    <cfRule type="cellIs" dxfId="4988" priority="2204" operator="equal">
      <formula>"08 | Port City Interface"</formula>
    </cfRule>
    <cfRule type="cellIs" dxfId="4987" priority="2205" operator="equal">
      <formula>"07 | Quality Food For All"</formula>
    </cfRule>
    <cfRule type="cellIs" dxfId="4986" priority="2206" operator="equal">
      <formula>"06 | Port Culture &amp; Identity"</formula>
    </cfRule>
    <cfRule type="cellIs" dxfId="4985" priority="2207" operator="equal">
      <formula>"05 | Investing In Human Capital"</formula>
    </cfRule>
    <cfRule type="cellIs" dxfId="4984" priority="2208" operator="equal">
      <formula>"04 | Renewed Governance"</formula>
    </cfRule>
    <cfRule type="cellIs" dxfId="4983" priority="2209" operator="equal">
      <formula>"03 | Sustainable Mobility"</formula>
    </cfRule>
    <cfRule type="cellIs" dxfId="4982" priority="2210" operator="equal">
      <formula>"02 | Energy Transition &amp; Circular Economy"</formula>
    </cfRule>
    <cfRule type="cellIs" dxfId="4981" priority="2211" operator="equal">
      <formula>"01 | Climate Change Adaptation "</formula>
    </cfRule>
    <cfRule type="cellIs" dxfId="4980" priority="2212" operator="equal">
      <formula>"00 no AIVP Goal assigned"</formula>
    </cfRule>
  </conditionalFormatting>
  <conditionalFormatting sqref="B25">
    <cfRule type="cellIs" dxfId="4979" priority="2304" operator="equal">
      <formula>"zz - other - please specify"</formula>
    </cfRule>
    <cfRule type="cellIs" dxfId="4978" priority="2305" operator="notEqual">
      <formula>"0 - SINGLE port"</formula>
    </cfRule>
    <cfRule type="cellIs" dxfId="4977" priority="2306" operator="equal">
      <formula>"0 - SINGLE port"</formula>
    </cfRule>
  </conditionalFormatting>
  <conditionalFormatting sqref="C25">
    <cfRule type="cellIs" dxfId="4976" priority="2301" operator="equal">
      <formula>"zz other - please specify"</formula>
    </cfRule>
    <cfRule type="cellIs" dxfId="4975" priority="2302" operator="notEqual">
      <formula>"00 no TA role assigned"</formula>
    </cfRule>
    <cfRule type="cellIs" dxfId="4974" priority="2303" operator="equal">
      <formula>"00 no TA role assigned"</formula>
    </cfRule>
  </conditionalFormatting>
  <conditionalFormatting sqref="F25">
    <cfRule type="cellIs" dxfId="4973" priority="2298" operator="equal">
      <formula>"zz other - please specify"</formula>
    </cfRule>
    <cfRule type="cellIs" dxfId="4972" priority="2299" operator="notEqual">
      <formula>"00 no project role assigned"</formula>
    </cfRule>
    <cfRule type="cellIs" dxfId="4971" priority="2300" operator="equal">
      <formula>"00 no project role assigned"</formula>
    </cfRule>
  </conditionalFormatting>
  <conditionalFormatting sqref="J25">
    <cfRule type="cellIs" dxfId="4970" priority="2294" operator="equal">
      <formula>"zz other - please specify"</formula>
    </cfRule>
    <cfRule type="cellIs" dxfId="4969" priority="2295" operator="notEqual">
      <formula>"00 no TEN-T corridor assigned"</formula>
    </cfRule>
    <cfRule type="cellIs" dxfId="4968" priority="2296" operator="equal">
      <formula>"00 no TEN-T corridor assigned"</formula>
    </cfRule>
    <cfRule type="cellIs" dxfId="4967" priority="2297" operator="equal">
      <formula>"00 no EU/non-EU assigned"</formula>
    </cfRule>
  </conditionalFormatting>
  <conditionalFormatting sqref="P25">
    <cfRule type="cellIs" dxfId="4966" priority="2252" operator="equal">
      <formula>"zz - other - please specify | To…        open"</formula>
    </cfRule>
    <cfRule type="cellIs" dxfId="4965" priority="2253" operator="equal">
      <formula>"other - please specify | To…               - 5 Safety &amp; Security"</formula>
    </cfRule>
    <cfRule type="cellIs" dxfId="4964" priority="2254" operator="equal">
      <formula>"other - please specify | To…               - 4 Resilient Infra"</formula>
    </cfRule>
    <cfRule type="cellIs" dxfId="4963" priority="2255" operator="equal">
      <formula>"other - please specify | To…               - 3 Governance"</formula>
    </cfRule>
    <cfRule type="cellIs" dxfId="4962" priority="2256" operator="equal">
      <formula>"other - please specify | To…               - 2 Port-City"</formula>
    </cfRule>
    <cfRule type="cellIs" dxfId="4961" priority="2257" operator="equal">
      <formula>"other - please specify | To…              - 1 Sustainability"</formula>
    </cfRule>
    <cfRule type="cellIs" dxfId="4960" priority="2258" operator="equal">
      <formula>"To  set responsible care Safety and Security"</formula>
    </cfRule>
    <cfRule type="cellIs" dxfId="4959" priority="2259" operator="equal">
      <formula>"To enhance the port labour safety"</formula>
    </cfRule>
    <cfRule type="cellIs" dxfId="4958" priority="2260" operator="equal">
      <formula>"To improve nautical safety"</formula>
    </cfRule>
    <cfRule type="cellIs" dxfId="4957" priority="2261" operator="equal">
      <formula>"To comply with ISPS code"</formula>
    </cfRule>
    <cfRule type="cellIs" dxfId="4956" priority="2262" operator="equal">
      <formula>"To optimise protection of critical infrastructure"</formula>
    </cfRule>
    <cfRule type="cellIs" dxfId="4955" priority="2263" operator="equal">
      <formula>"To establish cyber-security  for port data network and platforms"</formula>
    </cfRule>
    <cfRule type="cellIs" dxfId="4954" priority="2264" operator="equal">
      <formula>"To put in place ecosystems management"</formula>
    </cfRule>
    <cfRule type="cellIs" dxfId="4953" priority="2265" operator="equal">
      <formula>"To take adaptive measures for climate resilience"</formula>
    </cfRule>
    <cfRule type="cellIs" dxfId="4952" priority="2266" operator="equal">
      <formula>"To have working with nature"</formula>
    </cfRule>
    <cfRule type="cellIs" dxfId="4951" priority="2267" operator="equal">
      <formula>"To transit towards digitization and automation in port activities"</formula>
    </cfRule>
    <cfRule type="cellIs" dxfId="4950" priority="2268" operator="equal">
      <formula>"To have effective public-private partnerships"</formula>
    </cfRule>
    <cfRule type="cellIs" dxfId="4949" priority="2269" operator="equal">
      <formula>"To encourage port project financing and investments"</formula>
    </cfRule>
    <cfRule type="cellIs" dxfId="4948" priority="2270" operator="equal">
      <formula>"To consider resilience in port planning and design"</formula>
    </cfRule>
    <cfRule type="cellIs" dxfId="4947" priority="2271" operator="equal">
      <formula>"To establish a Governance towards responsible supply chains"</formula>
    </cfRule>
    <cfRule type="cellIs" dxfId="4946" priority="2272" operator="equal">
      <formula>"To put anti-corruption regulations"</formula>
    </cfRule>
    <cfRule type="cellIs" dxfId="4945" priority="2273" operator="equal">
      <formula>"To set fair trade regulations for ports or by ports"</formula>
    </cfRule>
    <cfRule type="cellIs" dxfId="4944" priority="2274" operator="equal">
      <formula>"To have policies with equal rights and opportunities"</formula>
    </cfRule>
    <cfRule type="cellIs" dxfId="4943" priority="2275" operator="equal">
      <formula>"To transit towards Transparency and integrity in policy"</formula>
    </cfRule>
    <cfRule type="cellIs" dxfId="4942" priority="2276" operator="equal">
      <formula>"To enhance the skills and education of port labour"</formula>
    </cfRule>
    <cfRule type="cellIs" dxfId="4941" priority="2277" operator="equal">
      <formula>"To improve employment conditions in the port"</formula>
    </cfRule>
    <cfRule type="cellIs" dxfId="4940" priority="2278" operator="equal">
      <formula>"To reduce / mitigate the externalities of port operations"</formula>
    </cfRule>
    <cfRule type="cellIs" dxfId="4939" priority="2279" operator="equal">
      <formula>"To increase the share of nature areas in ports"</formula>
    </cfRule>
    <cfRule type="cellIs" dxfId="4938" priority="2280" operator="equal">
      <formula>"To publish annual port sustainability report"</formula>
    </cfRule>
    <cfRule type="cellIs" dxfId="4937" priority="2281" operator="equal">
      <formula>"To promote the public awareness and port culture"</formula>
    </cfRule>
    <cfRule type="cellIs" dxfId="4936" priority="2282" operator="equal">
      <formula>"To promote spatial planning"</formula>
    </cfRule>
    <cfRule type="cellIs" dxfId="4935" priority="2283" operator="equal">
      <formula>"To strengthen city-port relations"</formula>
    </cfRule>
    <cfRule type="cellIs" dxfId="4934" priority="2284" operator="equal">
      <formula>"To set up community outreach"</formula>
    </cfRule>
    <cfRule type="cellIs" dxfId="4933" priority="2285" operator="equal">
      <formula>"To transform the port governance into stakeholder management"</formula>
    </cfRule>
    <cfRule type="cellIs" dxfId="4932" priority="2286" operator="equal">
      <formula>"To have transition towards circular economy"</formula>
    </cfRule>
    <cfRule type="cellIs" dxfId="4931" priority="2287" operator="equal">
      <formula>"To deploy alternative transport fuels"</formula>
    </cfRule>
    <cfRule type="cellIs" dxfId="4930" priority="2288" operator="equal">
      <formula>"To provide systematic incentives for clean ships"</formula>
    </cfRule>
    <cfRule type="cellIs" dxfId="4929" priority="2289" operator="equal">
      <formula>"To promote green infrastructure at ports"</formula>
    </cfRule>
    <cfRule type="cellIs" dxfId="4928" priority="2290" operator="equal">
      <formula>"To Increase the portion of renewable energy in port"</formula>
    </cfRule>
    <cfRule type="cellIs" dxfId="4927" priority="2291" operator="equal">
      <formula>"To transit from fossil/based economy to bio-based economy"</formula>
    </cfRule>
    <cfRule type="cellIs" dxfId="4926" priority="2292" operator="equal">
      <formula>"To improve the energy efficiency at ports"</formula>
    </cfRule>
    <cfRule type="cellIs" dxfId="4925" priority="2293" operator="equal">
      <formula>"00 no PoF TOPIC assigned"</formula>
    </cfRule>
  </conditionalFormatting>
  <conditionalFormatting sqref="N25">
    <cfRule type="cellIs" dxfId="4924" priority="2213" operator="equal">
      <formula>"zz other - please specify"</formula>
    </cfRule>
    <cfRule type="cellIs" dxfId="4923" priority="2214" operator="equal">
      <formula>"5 Safety &amp; Security"</formula>
    </cfRule>
    <cfRule type="cellIs" dxfId="4922" priority="2215" operator="equal">
      <formula>"4 Resilient Infrastructure"</formula>
    </cfRule>
    <cfRule type="cellIs" dxfId="4921" priority="2216" operator="equal">
      <formula>"3 Governance &amp; ethics"</formula>
    </cfRule>
    <cfRule type="cellIs" dxfId="4920" priority="2217" operator="equal">
      <formula>"2 Port-City relationship"</formula>
    </cfRule>
    <cfRule type="cellIs" dxfId="4919" priority="2218" operator="equal">
      <formula>"1 Sustainability"</formula>
    </cfRule>
    <cfRule type="cellIs" dxfId="4918" priority="2219" operator="equal">
      <formula>"00 no WPSP assigned"</formula>
    </cfRule>
  </conditionalFormatting>
  <conditionalFormatting sqref="O26">
    <cfRule type="cellIs" dxfId="4917" priority="2093" operator="equal">
      <formula>"zz other - please specify"</formula>
    </cfRule>
    <cfRule type="cellIs" dxfId="4916" priority="2094" operator="equal">
      <formula>"zz other - please specify"</formula>
    </cfRule>
    <cfRule type="cellIs" dxfId="4915" priority="2095" operator="equal">
      <formula>"10 | Protecting Biodiversity"</formula>
    </cfRule>
    <cfRule type="cellIs" dxfId="4914" priority="2096" operator="equal">
      <formula>"09 | Health &amp; Life Quality"</formula>
    </cfRule>
    <cfRule type="cellIs" dxfId="4913" priority="2097" operator="equal">
      <formula>"08 | Port City Interface"</formula>
    </cfRule>
    <cfRule type="cellIs" dxfId="4912" priority="2098" operator="equal">
      <formula>"07 | Quality Food For All"</formula>
    </cfRule>
    <cfRule type="cellIs" dxfId="4911" priority="2099" operator="equal">
      <formula>"06 | Port Culture &amp; Identity"</formula>
    </cfRule>
    <cfRule type="cellIs" dxfId="4910" priority="2100" operator="equal">
      <formula>"05 | Investing In Human Capital"</formula>
    </cfRule>
    <cfRule type="cellIs" dxfId="4909" priority="2101" operator="equal">
      <formula>"04 | Renewed Governance"</formula>
    </cfRule>
    <cfRule type="cellIs" dxfId="4908" priority="2102" operator="equal">
      <formula>"03 | Sustainable Mobility"</formula>
    </cfRule>
    <cfRule type="cellIs" dxfId="4907" priority="2103" operator="equal">
      <formula>"02 | Energy Transition &amp; Circular Economy"</formula>
    </cfRule>
    <cfRule type="cellIs" dxfId="4906" priority="2104" operator="equal">
      <formula>"01 | Climate Change Adaptation "</formula>
    </cfRule>
    <cfRule type="cellIs" dxfId="4905" priority="2105" operator="equal">
      <formula>"00 no AIVP Goal assigned"</formula>
    </cfRule>
  </conditionalFormatting>
  <conditionalFormatting sqref="B26">
    <cfRule type="cellIs" dxfId="4904" priority="2197" operator="equal">
      <formula>"zz - other - please specify"</formula>
    </cfRule>
    <cfRule type="cellIs" dxfId="4903" priority="2198" operator="notEqual">
      <formula>"0 - SINGLE port"</formula>
    </cfRule>
    <cfRule type="cellIs" dxfId="4902" priority="2199" operator="equal">
      <formula>"0 - SINGLE port"</formula>
    </cfRule>
  </conditionalFormatting>
  <conditionalFormatting sqref="C26">
    <cfRule type="cellIs" dxfId="4901" priority="2194" operator="equal">
      <formula>"zz other - please specify"</formula>
    </cfRule>
    <cfRule type="cellIs" dxfId="4900" priority="2195" operator="notEqual">
      <formula>"00 no TA role assigned"</formula>
    </cfRule>
    <cfRule type="cellIs" dxfId="4899" priority="2196" operator="equal">
      <formula>"00 no TA role assigned"</formula>
    </cfRule>
  </conditionalFormatting>
  <conditionalFormatting sqref="F26">
    <cfRule type="cellIs" dxfId="4898" priority="2191" operator="equal">
      <formula>"zz other - please specify"</formula>
    </cfRule>
    <cfRule type="cellIs" dxfId="4897" priority="2192" operator="notEqual">
      <formula>"00 no project role assigned"</formula>
    </cfRule>
    <cfRule type="cellIs" dxfId="4896" priority="2193" operator="equal">
      <formula>"00 no project role assigned"</formula>
    </cfRule>
  </conditionalFormatting>
  <conditionalFormatting sqref="J26">
    <cfRule type="cellIs" dxfId="4895" priority="2187" operator="equal">
      <formula>"zz other - please specify"</formula>
    </cfRule>
    <cfRule type="cellIs" dxfId="4894" priority="2188" operator="notEqual">
      <formula>"00 no TEN-T corridor assigned"</formula>
    </cfRule>
    <cfRule type="cellIs" dxfId="4893" priority="2189" operator="equal">
      <formula>"00 no TEN-T corridor assigned"</formula>
    </cfRule>
    <cfRule type="cellIs" dxfId="4892" priority="2190" operator="equal">
      <formula>"00 no EU/non-EU assigned"</formula>
    </cfRule>
  </conditionalFormatting>
  <conditionalFormatting sqref="P26">
    <cfRule type="cellIs" dxfId="4891" priority="2145" operator="equal">
      <formula>"zz - other - please specify | To…        open"</formula>
    </cfRule>
    <cfRule type="cellIs" dxfId="4890" priority="2146" operator="equal">
      <formula>"other - please specify | To…               - 5 Safety &amp; Security"</formula>
    </cfRule>
    <cfRule type="cellIs" dxfId="4889" priority="2147" operator="equal">
      <formula>"other - please specify | To…               - 4 Resilient Infra"</formula>
    </cfRule>
    <cfRule type="cellIs" dxfId="4888" priority="2148" operator="equal">
      <formula>"other - please specify | To…               - 3 Governance"</formula>
    </cfRule>
    <cfRule type="cellIs" dxfId="4887" priority="2149" operator="equal">
      <formula>"other - please specify | To…               - 2 Port-City"</formula>
    </cfRule>
    <cfRule type="cellIs" dxfId="4886" priority="2150" operator="equal">
      <formula>"other - please specify | To…              - 1 Sustainability"</formula>
    </cfRule>
    <cfRule type="cellIs" dxfId="4885" priority="2151" operator="equal">
      <formula>"To  set responsible care Safety and Security"</formula>
    </cfRule>
    <cfRule type="cellIs" dxfId="4884" priority="2152" operator="equal">
      <formula>"To enhance the port labour safety"</formula>
    </cfRule>
    <cfRule type="cellIs" dxfId="4883" priority="2153" operator="equal">
      <formula>"To improve nautical safety"</formula>
    </cfRule>
    <cfRule type="cellIs" dxfId="4882" priority="2154" operator="equal">
      <formula>"To comply with ISPS code"</formula>
    </cfRule>
    <cfRule type="cellIs" dxfId="4881" priority="2155" operator="equal">
      <formula>"To optimise protection of critical infrastructure"</formula>
    </cfRule>
    <cfRule type="cellIs" dxfId="4880" priority="2156" operator="equal">
      <formula>"To establish cyber-security  for port data network and platforms"</formula>
    </cfRule>
    <cfRule type="cellIs" dxfId="4879" priority="2157" operator="equal">
      <formula>"To put in place ecosystems management"</formula>
    </cfRule>
    <cfRule type="cellIs" dxfId="4878" priority="2158" operator="equal">
      <formula>"To take adaptive measures for climate resilience"</formula>
    </cfRule>
    <cfRule type="cellIs" dxfId="4877" priority="2159" operator="equal">
      <formula>"To have working with nature"</formula>
    </cfRule>
    <cfRule type="cellIs" dxfId="4876" priority="2160" operator="equal">
      <formula>"To transit towards digitization and automation in port activities"</formula>
    </cfRule>
    <cfRule type="cellIs" dxfId="4875" priority="2161" operator="equal">
      <formula>"To have effective public-private partnerships"</formula>
    </cfRule>
    <cfRule type="cellIs" dxfId="4874" priority="2162" operator="equal">
      <formula>"To encourage port project financing and investments"</formula>
    </cfRule>
    <cfRule type="cellIs" dxfId="4873" priority="2163" operator="equal">
      <formula>"To consider resilience in port planning and design"</formula>
    </cfRule>
    <cfRule type="cellIs" dxfId="4872" priority="2164" operator="equal">
      <formula>"To establish a Governance towards responsible supply chains"</formula>
    </cfRule>
    <cfRule type="cellIs" dxfId="4871" priority="2165" operator="equal">
      <formula>"To put anti-corruption regulations"</formula>
    </cfRule>
    <cfRule type="cellIs" dxfId="4870" priority="2166" operator="equal">
      <formula>"To set fair trade regulations for ports or by ports"</formula>
    </cfRule>
    <cfRule type="cellIs" dxfId="4869" priority="2167" operator="equal">
      <formula>"To have policies with equal rights and opportunities"</formula>
    </cfRule>
    <cfRule type="cellIs" dxfId="4868" priority="2168" operator="equal">
      <formula>"To transit towards Transparency and integrity in policy"</formula>
    </cfRule>
    <cfRule type="cellIs" dxfId="4867" priority="2169" operator="equal">
      <formula>"To enhance the skills and education of port labour"</formula>
    </cfRule>
    <cfRule type="cellIs" dxfId="4866" priority="2170" operator="equal">
      <formula>"To improve employment conditions in the port"</formula>
    </cfRule>
    <cfRule type="cellIs" dxfId="4865" priority="2171" operator="equal">
      <formula>"To reduce / mitigate the externalities of port operations"</formula>
    </cfRule>
    <cfRule type="cellIs" dxfId="4864" priority="2172" operator="equal">
      <formula>"To increase the share of nature areas in ports"</formula>
    </cfRule>
    <cfRule type="cellIs" dxfId="4863" priority="2173" operator="equal">
      <formula>"To publish annual port sustainability report"</formula>
    </cfRule>
    <cfRule type="cellIs" dxfId="4862" priority="2174" operator="equal">
      <formula>"To promote the public awareness and port culture"</formula>
    </cfRule>
    <cfRule type="cellIs" dxfId="4861" priority="2175" operator="equal">
      <formula>"To promote spatial planning"</formula>
    </cfRule>
    <cfRule type="cellIs" dxfId="4860" priority="2176" operator="equal">
      <formula>"To strengthen city-port relations"</formula>
    </cfRule>
    <cfRule type="cellIs" dxfId="4859" priority="2177" operator="equal">
      <formula>"To set up community outreach"</formula>
    </cfRule>
    <cfRule type="cellIs" dxfId="4858" priority="2178" operator="equal">
      <formula>"To transform the port governance into stakeholder management"</formula>
    </cfRule>
    <cfRule type="cellIs" dxfId="4857" priority="2179" operator="equal">
      <formula>"To have transition towards circular economy"</formula>
    </cfRule>
    <cfRule type="cellIs" dxfId="4856" priority="2180" operator="equal">
      <formula>"To deploy alternative transport fuels"</formula>
    </cfRule>
    <cfRule type="cellIs" dxfId="4855" priority="2181" operator="equal">
      <formula>"To provide systematic incentives for clean ships"</formula>
    </cfRule>
    <cfRule type="cellIs" dxfId="4854" priority="2182" operator="equal">
      <formula>"To promote green infrastructure at ports"</formula>
    </cfRule>
    <cfRule type="cellIs" dxfId="4853" priority="2183" operator="equal">
      <formula>"To Increase the portion of renewable energy in port"</formula>
    </cfRule>
    <cfRule type="cellIs" dxfId="4852" priority="2184" operator="equal">
      <formula>"To transit from fossil/based economy to bio-based economy"</formula>
    </cfRule>
    <cfRule type="cellIs" dxfId="4851" priority="2185" operator="equal">
      <formula>"To improve the energy efficiency at ports"</formula>
    </cfRule>
    <cfRule type="cellIs" dxfId="4850" priority="2186" operator="equal">
      <formula>"00 no PoF TOPIC assigned"</formula>
    </cfRule>
  </conditionalFormatting>
  <conditionalFormatting sqref="N26">
    <cfRule type="cellIs" dxfId="4849" priority="2106" operator="equal">
      <formula>"zz other - please specify"</formula>
    </cfRule>
    <cfRule type="cellIs" dxfId="4848" priority="2107" operator="equal">
      <formula>"5 Safety &amp; Security"</formula>
    </cfRule>
    <cfRule type="cellIs" dxfId="4847" priority="2108" operator="equal">
      <formula>"4 Resilient Infrastructure"</formula>
    </cfRule>
    <cfRule type="cellIs" dxfId="4846" priority="2109" operator="equal">
      <formula>"3 Governance &amp; ethics"</formula>
    </cfRule>
    <cfRule type="cellIs" dxfId="4845" priority="2110" operator="equal">
      <formula>"2 Port-City relationship"</formula>
    </cfRule>
    <cfRule type="cellIs" dxfId="4844" priority="2111" operator="equal">
      <formula>"1 Sustainability"</formula>
    </cfRule>
    <cfRule type="cellIs" dxfId="4843" priority="2112" operator="equal">
      <formula>"00 no WPSP assigned"</formula>
    </cfRule>
  </conditionalFormatting>
  <conditionalFormatting sqref="Q64">
    <cfRule type="cellIs" dxfId="4842" priority="1876" operator="equal">
      <formula>"5 s&amp;s SDG 08.08.0 Safe working conditions"</formula>
    </cfRule>
    <cfRule type="cellIs" dxfId="4841" priority="1877" operator="equal">
      <formula>"2 p&amp;c SDG 08.05.0 Good jobs (SDG 8.5)"</formula>
    </cfRule>
    <cfRule type="cellIs" dxfId="4840" priority="1878" operator="equal">
      <formula>"4 res SDG 08.02.0 Higher productivity"</formula>
    </cfRule>
    <cfRule type="cellIs" dxfId="4839" priority="1879" operator="equal">
      <formula>"4 res SDG 08.01.0 Economic growth"</formula>
    </cfRule>
    <cfRule type="cellIs" dxfId="4838" priority="1880" operator="equal">
      <formula>"3 gov SDG 05.05.0  Gender equality"</formula>
    </cfRule>
    <cfRule type="cellIs" dxfId="4837" priority="1881" operator="equal">
      <formula>"00 No PoF SO with UNSDG assigned"</formula>
    </cfRule>
  </conditionalFormatting>
  <conditionalFormatting sqref="Q61">
    <cfRule type="cellIs" dxfId="4836" priority="1870" operator="equal">
      <formula>"5 s&amp;s SDG 08.08.0 Safe working conditions"</formula>
    </cfRule>
    <cfRule type="cellIs" dxfId="4835" priority="1871" operator="equal">
      <formula>"2 p&amp;c SDG 08.05.0 Good jobs (SDG 8.5)"</formula>
    </cfRule>
    <cfRule type="cellIs" dxfId="4834" priority="1872" operator="equal">
      <formula>"4 res SDG 08.02.0 Higher productivity"</formula>
    </cfRule>
    <cfRule type="cellIs" dxfId="4833" priority="1873" operator="equal">
      <formula>"4 res SDG 08.01.0 Economic growth"</formula>
    </cfRule>
    <cfRule type="cellIs" dxfId="4832" priority="1874" operator="equal">
      <formula>"3 gov SDG 05.05.0  Gender equality"</formula>
    </cfRule>
    <cfRule type="cellIs" dxfId="4831" priority="1875" operator="equal">
      <formula>"00 No PoF SO with UNSDG assigned"</formula>
    </cfRule>
  </conditionalFormatting>
  <conditionalFormatting sqref="P57:P58">
    <cfRule type="cellIs" dxfId="4830" priority="1818" operator="equal">
      <formula>"zz - other - please specify | To…        open"</formula>
    </cfRule>
    <cfRule type="cellIs" dxfId="4829" priority="1819" operator="equal">
      <formula>"other - please specify | To…               - 5 Safety &amp; Security"</formula>
    </cfRule>
    <cfRule type="cellIs" dxfId="4828" priority="1820" operator="equal">
      <formula>"other - please specify | To…               - 4 Resilient Infra"</formula>
    </cfRule>
    <cfRule type="cellIs" dxfId="4827" priority="1821" operator="equal">
      <formula>"other - please specify | To…               - 3 Governance"</formula>
    </cfRule>
    <cfRule type="cellIs" dxfId="4826" priority="1822" operator="equal">
      <formula>"other - please specify | To…               - 2 Port-City"</formula>
    </cfRule>
    <cfRule type="cellIs" dxfId="4825" priority="1823" operator="equal">
      <formula>"other - please specify | To…              - 1 Sustainability"</formula>
    </cfRule>
    <cfRule type="cellIs" dxfId="4824" priority="1824" operator="equal">
      <formula>"To  set responsible care Safety and Security"</formula>
    </cfRule>
    <cfRule type="cellIs" dxfId="4823" priority="1825" operator="equal">
      <formula>"To enhance the port labour safety"</formula>
    </cfRule>
    <cfRule type="cellIs" dxfId="4822" priority="1826" operator="equal">
      <formula>"To improve nautical safety"</formula>
    </cfRule>
    <cfRule type="cellIs" dxfId="4821" priority="1827" operator="equal">
      <formula>"To comply with ISPS code"</formula>
    </cfRule>
    <cfRule type="cellIs" dxfId="4820" priority="1828" operator="equal">
      <formula>"To optimise protection of critical infrastructure"</formula>
    </cfRule>
    <cfRule type="cellIs" dxfId="4819" priority="1829" operator="equal">
      <formula>"To establish cyber-security  for port data network and platforms"</formula>
    </cfRule>
    <cfRule type="cellIs" dxfId="4818" priority="1830" operator="equal">
      <formula>"To put in place ecosystems management"</formula>
    </cfRule>
    <cfRule type="cellIs" dxfId="4817" priority="1831" operator="equal">
      <formula>"To take adaptive measures for climate resilience"</formula>
    </cfRule>
    <cfRule type="cellIs" dxfId="4816" priority="1832" operator="equal">
      <formula>"To have working with nature"</formula>
    </cfRule>
    <cfRule type="cellIs" dxfId="4815" priority="1833" operator="equal">
      <formula>"To transit towards digitization and automation in port activities"</formula>
    </cfRule>
    <cfRule type="cellIs" dxfId="4814" priority="1834" operator="equal">
      <formula>"To have effective public-private partnerships"</formula>
    </cfRule>
    <cfRule type="cellIs" dxfId="4813" priority="1835" operator="equal">
      <formula>"To encourage port project financing and investments"</formula>
    </cfRule>
    <cfRule type="cellIs" dxfId="4812" priority="1836" operator="equal">
      <formula>"To consider resilience in port planning and design"</formula>
    </cfRule>
    <cfRule type="cellIs" dxfId="4811" priority="1837" operator="equal">
      <formula>"To establish a Governance towards responsible supply chains"</formula>
    </cfRule>
    <cfRule type="cellIs" dxfId="4810" priority="1838" operator="equal">
      <formula>"To put anti-corruption regulations"</formula>
    </cfRule>
    <cfRule type="cellIs" dxfId="4809" priority="1839" operator="equal">
      <formula>"To set fair trade regulations for ports or by ports"</formula>
    </cfRule>
    <cfRule type="cellIs" dxfId="4808" priority="1840" operator="equal">
      <formula>"To have policies with equal rights and opportunities"</formula>
    </cfRule>
    <cfRule type="cellIs" dxfId="4807" priority="1841" operator="equal">
      <formula>"To transit towards Transparency and integrity in policy"</formula>
    </cfRule>
    <cfRule type="cellIs" dxfId="4806" priority="1842" operator="equal">
      <formula>"To enhance the skills and education of port labour"</formula>
    </cfRule>
    <cfRule type="cellIs" dxfId="4805" priority="1843" operator="equal">
      <formula>"To improve employment conditions in the port"</formula>
    </cfRule>
    <cfRule type="cellIs" dxfId="4804" priority="1844" operator="equal">
      <formula>"To reduce / mitigate the externalities of port operations"</formula>
    </cfRule>
    <cfRule type="cellIs" dxfId="4803" priority="1845" operator="equal">
      <formula>"To increase the share of nature areas in ports"</formula>
    </cfRule>
    <cfRule type="cellIs" dxfId="4802" priority="1846" operator="equal">
      <formula>"To publish annual port sustainability report"</formula>
    </cfRule>
    <cfRule type="cellIs" dxfId="4801" priority="1847" operator="equal">
      <formula>"To promote the public awareness and port culture"</formula>
    </cfRule>
    <cfRule type="cellIs" dxfId="4800" priority="1848" operator="equal">
      <formula>"To promote spatial planning"</formula>
    </cfRule>
    <cfRule type="cellIs" dxfId="4799" priority="1849" operator="equal">
      <formula>"To strengthen city-port relations"</formula>
    </cfRule>
    <cfRule type="cellIs" dxfId="4798" priority="1850" operator="equal">
      <formula>"To set up community outreach"</formula>
    </cfRule>
    <cfRule type="cellIs" dxfId="4797" priority="1851" operator="equal">
      <formula>"To transform the port governance into stakeholder management"</formula>
    </cfRule>
    <cfRule type="cellIs" dxfId="4796" priority="1852" operator="equal">
      <formula>"To have transition towards circular economy"</formula>
    </cfRule>
    <cfRule type="cellIs" dxfId="4795" priority="1853" operator="equal">
      <formula>"To deploy alternative transport fuels"</formula>
    </cfRule>
    <cfRule type="cellIs" dxfId="4794" priority="1854" operator="equal">
      <formula>"To provide systematic incentives for clean ships"</formula>
    </cfRule>
    <cfRule type="cellIs" dxfId="4793" priority="1855" operator="equal">
      <formula>"To promote green infrastructure at ports"</formula>
    </cfRule>
    <cfRule type="cellIs" dxfId="4792" priority="1856" operator="equal">
      <formula>"To Increase the portion of renewable energy in port"</formula>
    </cfRule>
    <cfRule type="cellIs" dxfId="4791" priority="1857" operator="equal">
      <formula>"To transit from fossil/based economy to bio-based economy"</formula>
    </cfRule>
    <cfRule type="cellIs" dxfId="4790" priority="1858" operator="equal">
      <formula>"To improve the energy efficiency at ports"</formula>
    </cfRule>
    <cfRule type="cellIs" dxfId="4789" priority="1859" operator="equal">
      <formula>"00 no PoF TOPIC assigned"</formula>
    </cfRule>
  </conditionalFormatting>
  <conditionalFormatting sqref="Q57:Q58">
    <cfRule type="cellIs" dxfId="4788" priority="1812" operator="equal">
      <formula>"5 s&amp;s SDG 08.08.0 Safe working conditions"</formula>
    </cfRule>
    <cfRule type="cellIs" dxfId="4787" priority="1813" operator="equal">
      <formula>"2 p&amp;c SDG 08.05.0 Good jobs (SDG 8.5)"</formula>
    </cfRule>
    <cfRule type="cellIs" dxfId="4786" priority="1814" operator="equal">
      <formula>"4 res SDG 08.02.0 Higher productivity"</formula>
    </cfRule>
    <cfRule type="cellIs" dxfId="4785" priority="1815" operator="equal">
      <formula>"4 res SDG 08.01.0 Economic growth"</formula>
    </cfRule>
    <cfRule type="cellIs" dxfId="4784" priority="1816" operator="equal">
      <formula>"3 gov SDG 05.05.0  Gender equality"</formula>
    </cfRule>
    <cfRule type="cellIs" dxfId="4783" priority="1817" operator="equal">
      <formula>"00 No PoF SO with UNSDG assigned"</formula>
    </cfRule>
  </conditionalFormatting>
  <conditionalFormatting sqref="Q57:Q58">
    <cfRule type="cellIs" dxfId="4782" priority="1803" operator="equal">
      <formula>"3 gov SDG 15.09.0 Green governance"</formula>
    </cfRule>
    <cfRule type="cellIs" dxfId="4781" priority="1804" operator="equal">
      <formula>"4 res SDG 13.02.0 Account for resilience"</formula>
    </cfRule>
    <cfRule type="cellIs" dxfId="4780" priority="1805" operator="equal">
      <formula>"1 sus SDG 13.00.0 Combat global warming"</formula>
    </cfRule>
    <cfRule type="cellIs" dxfId="4779" priority="1806" operator="equal">
      <formula>"1 sus SDG 12.00.0 Save natural resources"</formula>
    </cfRule>
    <cfRule type="cellIs" dxfId="4778" priority="1807" operator="equal">
      <formula>"2 p&amp;c SDG 11.06.0 Improve environmental quality"</formula>
    </cfRule>
    <cfRule type="cellIs" dxfId="4777" priority="1808" operator="equal">
      <formula>"2 p&amp;c SDG 11.03.2 Inclusive cities"</formula>
    </cfRule>
    <cfRule type="cellIs" dxfId="4776" priority="1809" operator="equal">
      <formula>"2 p&amp;c SDG 11.03.1 Land consumption"</formula>
    </cfRule>
    <cfRule type="cellIs" dxfId="4775" priority="1810" operator="equal">
      <formula>"3 gov SDG 10.03.0 Equal opportunity"</formula>
    </cfRule>
    <cfRule type="cellIs" dxfId="4774" priority="1811" operator="equal">
      <formula>"4 res SDG 09.01.0 Resilient infrastructure"</formula>
    </cfRule>
  </conditionalFormatting>
  <conditionalFormatting sqref="Q57:Q58">
    <cfRule type="cellIs" dxfId="4773" priority="1786" operator="equal">
      <formula>"SDG 00.00.0 other - please specify"</formula>
    </cfRule>
    <cfRule type="cellIs" dxfId="4772" priority="1787" operator="equal">
      <formula>"5 s&amp;s SDG xx.00.0 other - please specify"</formula>
    </cfRule>
    <cfRule type="cellIs" dxfId="4771" priority="1788" operator="equal">
      <formula>"4 res SDG xx.00.0 other - please specify"</formula>
    </cfRule>
    <cfRule type="cellIs" dxfId="4770" priority="1789" operator="equal">
      <formula>"3 gov SDG xx.00.0 other - please specify"</formula>
    </cfRule>
    <cfRule type="cellIs" dxfId="4769" priority="1790" operator="equal">
      <formula>"2 p&amp;c SDG xx.00.0 other - please specify"</formula>
    </cfRule>
    <cfRule type="cellIs" dxfId="4768" priority="1791" operator="equal">
      <formula>"1 sus SDG XX.00.0 other - please specify"</formula>
    </cfRule>
    <cfRule type="cellIs" dxfId="4767" priority="1792" operator="equal">
      <formula>"3 gov SDG 16.06.0 Transparency"</formula>
    </cfRule>
    <cfRule type="cellIs" dxfId="4766" priority="1793" operator="equal">
      <formula>"3 gov SDG 16.05.0 Restrict corruption"</formula>
    </cfRule>
    <cfRule type="cellIs" dxfId="4765" priority="1794" operator="equal">
      <formula>"5 s&amp;s SDG 16.01.0 Reduce crime"</formula>
    </cfRule>
    <cfRule type="cellIs" dxfId="4764" priority="1795" operator="equal">
      <formula>"3 gov SDG 15.09.0 Green governance"</formula>
    </cfRule>
    <cfRule type="cellIs" dxfId="4763" priority="1796" operator="equal">
      <formula>"4 res SDG 13.02.0 Account for resilience"</formula>
    </cfRule>
    <cfRule type="cellIs" dxfId="4762" priority="1797" operator="equal">
      <formula>"1 sus SDG 13.00.0 Combat global warming"</formula>
    </cfRule>
    <cfRule type="cellIs" dxfId="4761" priority="1798" operator="equal">
      <formula>"1 sus SDG 12.00.0 Save natural resources"</formula>
    </cfRule>
    <cfRule type="cellIs" dxfId="4760" priority="1799" operator="equal">
      <formula>"2 p&amp;c SDG 11.06.0 Improve environmental quality"</formula>
    </cfRule>
    <cfRule type="cellIs" dxfId="4759" priority="1800" operator="equal">
      <formula>"2 p&amp;c SDG 11.03.2 Inclusive cities"</formula>
    </cfRule>
    <cfRule type="cellIs" dxfId="4758" priority="1801" operator="equal">
      <formula>"2 p&amp;c SDG 11.03.1 Land consumption"</formula>
    </cfRule>
    <cfRule type="cellIs" dxfId="4757" priority="1802" operator="equal">
      <formula>"5 s&amp;s SDG 16.01.0 Reduce crime"</formula>
    </cfRule>
  </conditionalFormatting>
  <conditionalFormatting sqref="N57:N58">
    <cfRule type="cellIs" dxfId="4756" priority="1779" operator="equal">
      <formula>"zz other - please specify"</formula>
    </cfRule>
    <cfRule type="cellIs" dxfId="4755" priority="1780" operator="equal">
      <formula>"5 Safety &amp; Security"</formula>
    </cfRule>
    <cfRule type="cellIs" dxfId="4754" priority="1781" operator="equal">
      <formula>"4 Resilient Infrastructure"</formula>
    </cfRule>
    <cfRule type="cellIs" dxfId="4753" priority="1782" operator="equal">
      <formula>"3 Governance &amp; ethics"</formula>
    </cfRule>
    <cfRule type="cellIs" dxfId="4752" priority="1783" operator="equal">
      <formula>"2 Port-City relationship"</formula>
    </cfRule>
    <cfRule type="cellIs" dxfId="4751" priority="1784" operator="equal">
      <formula>"1 Sustainability"</formula>
    </cfRule>
    <cfRule type="cellIs" dxfId="4750" priority="1785" operator="equal">
      <formula>"00 no WPSP assigned"</formula>
    </cfRule>
  </conditionalFormatting>
  <conditionalFormatting sqref="O57:O58">
    <cfRule type="cellIs" dxfId="4749" priority="1766" operator="equal">
      <formula>"zz other - please specify"</formula>
    </cfRule>
    <cfRule type="cellIs" dxfId="4748" priority="1767" operator="equal">
      <formula>"zz other - please specify"</formula>
    </cfRule>
    <cfRule type="cellIs" dxfId="4747" priority="1768" operator="equal">
      <formula>"10 | Protecting Biodiversity"</formula>
    </cfRule>
    <cfRule type="cellIs" dxfId="4746" priority="1769" operator="equal">
      <formula>"09 | Health &amp; Life Quality"</formula>
    </cfRule>
    <cfRule type="cellIs" dxfId="4745" priority="1770" operator="equal">
      <formula>"08 | Port City Interface"</formula>
    </cfRule>
    <cfRule type="cellIs" dxfId="4744" priority="1771" operator="equal">
      <formula>"07 | Quality Food For All"</formula>
    </cfRule>
    <cfRule type="cellIs" dxfId="4743" priority="1772" operator="equal">
      <formula>"06 | Port Culture &amp; Identity"</formula>
    </cfRule>
    <cfRule type="cellIs" dxfId="4742" priority="1773" operator="equal">
      <formula>"05 | Investing In Human Capital"</formula>
    </cfRule>
    <cfRule type="cellIs" dxfId="4741" priority="1774" operator="equal">
      <formula>"04 | Renewed Governance"</formula>
    </cfRule>
    <cfRule type="cellIs" dxfId="4740" priority="1775" operator="equal">
      <formula>"03 | Sustainable Mobility"</formula>
    </cfRule>
    <cfRule type="cellIs" dxfId="4739" priority="1776" operator="equal">
      <formula>"02 | Energy Transition &amp; Circular Economy"</formula>
    </cfRule>
    <cfRule type="cellIs" dxfId="4738" priority="1777" operator="equal">
      <formula>"01 | Climate Change Adaptation "</formula>
    </cfRule>
    <cfRule type="cellIs" dxfId="4737" priority="1778" operator="equal">
      <formula>"00 no AIVP Goal assigned"</formula>
    </cfRule>
  </conditionalFormatting>
  <conditionalFormatting sqref="Q57">
    <cfRule type="cellIs" dxfId="4736" priority="1760" operator="equal">
      <formula>"5 s&amp;s SDG 08.08.0 Safe working conditions"</formula>
    </cfRule>
    <cfRule type="cellIs" dxfId="4735" priority="1761" operator="equal">
      <formula>"2 p&amp;c SDG 08.05.0 Good jobs (SDG 8.5)"</formula>
    </cfRule>
    <cfRule type="cellIs" dxfId="4734" priority="1762" operator="equal">
      <formula>"4 res SDG 08.02.0 Higher productivity"</formula>
    </cfRule>
    <cfRule type="cellIs" dxfId="4733" priority="1763" operator="equal">
      <formula>"4 res SDG 08.01.0 Economic growth"</formula>
    </cfRule>
    <cfRule type="cellIs" dxfId="4732" priority="1764" operator="equal">
      <formula>"3 gov SDG 05.05.0  Gender equality"</formula>
    </cfRule>
    <cfRule type="cellIs" dxfId="4731" priority="1765" operator="equal">
      <formula>"00 No PoF SO with UNSDG assigned"</formula>
    </cfRule>
  </conditionalFormatting>
  <conditionalFormatting sqref="Q58">
    <cfRule type="cellIs" dxfId="4730" priority="1754" operator="equal">
      <formula>"5 s&amp;s SDG 08.08.0 Safe working conditions"</formula>
    </cfRule>
    <cfRule type="cellIs" dxfId="4729" priority="1755" operator="equal">
      <formula>"2 p&amp;c SDG 08.05.0 Good jobs (SDG 8.5)"</formula>
    </cfRule>
    <cfRule type="cellIs" dxfId="4728" priority="1756" operator="equal">
      <formula>"4 res SDG 08.02.0 Higher productivity"</formula>
    </cfRule>
    <cfRule type="cellIs" dxfId="4727" priority="1757" operator="equal">
      <formula>"4 res SDG 08.01.0 Economic growth"</formula>
    </cfRule>
    <cfRule type="cellIs" dxfId="4726" priority="1758" operator="equal">
      <formula>"3 gov SDG 05.05.0  Gender equality"</formula>
    </cfRule>
    <cfRule type="cellIs" dxfId="4725" priority="1759" operator="equal">
      <formula>"00 No PoF SO with UNSDG assigned"</formula>
    </cfRule>
  </conditionalFormatting>
  <conditionalFormatting sqref="Q60">
    <cfRule type="cellIs" dxfId="4724" priority="1626" operator="equal">
      <formula>"5 s&amp;s SDG 08.08.0 Safe working conditions"</formula>
    </cfRule>
    <cfRule type="cellIs" dxfId="4723" priority="1627" operator="equal">
      <formula>"2 p&amp;c SDG 08.05.0 Good jobs (SDG 8.5)"</formula>
    </cfRule>
    <cfRule type="cellIs" dxfId="4722" priority="1628" operator="equal">
      <formula>"4 res SDG 08.02.0 Higher productivity"</formula>
    </cfRule>
    <cfRule type="cellIs" dxfId="4721" priority="1629" operator="equal">
      <formula>"4 res SDG 08.01.0 Economic growth"</formula>
    </cfRule>
    <cfRule type="cellIs" dxfId="4720" priority="1630" operator="equal">
      <formula>"3 gov SDG 05.05.0  Gender equality"</formula>
    </cfRule>
    <cfRule type="cellIs" dxfId="4719" priority="1631" operator="equal">
      <formula>"00 No PoF SO with UNSDG assigned"</formula>
    </cfRule>
  </conditionalFormatting>
  <conditionalFormatting sqref="P59:P60">
    <cfRule type="cellIs" dxfId="4718" priority="1696" operator="equal">
      <formula>"zz - other - please specify | To…        open"</formula>
    </cfRule>
    <cfRule type="cellIs" dxfId="4717" priority="1697" operator="equal">
      <formula>"other - please specify | To…               - 5 Safety &amp; Security"</formula>
    </cfRule>
    <cfRule type="cellIs" dxfId="4716" priority="1698" operator="equal">
      <formula>"other - please specify | To…               - 4 Resilient Infra"</formula>
    </cfRule>
    <cfRule type="cellIs" dxfId="4715" priority="1699" operator="equal">
      <formula>"other - please specify | To…               - 3 Governance"</formula>
    </cfRule>
    <cfRule type="cellIs" dxfId="4714" priority="1700" operator="equal">
      <formula>"other - please specify | To…               - 2 Port-City"</formula>
    </cfRule>
    <cfRule type="cellIs" dxfId="4713" priority="1701" operator="equal">
      <formula>"other - please specify | To…              - 1 Sustainability"</formula>
    </cfRule>
    <cfRule type="cellIs" dxfId="4712" priority="1702" operator="equal">
      <formula>"To  set responsible care Safety and Security"</formula>
    </cfRule>
    <cfRule type="cellIs" dxfId="4711" priority="1703" operator="equal">
      <formula>"To enhance the port labour safety"</formula>
    </cfRule>
    <cfRule type="cellIs" dxfId="4710" priority="1704" operator="equal">
      <formula>"To improve nautical safety"</formula>
    </cfRule>
    <cfRule type="cellIs" dxfId="4709" priority="1705" operator="equal">
      <formula>"To comply with ISPS code"</formula>
    </cfRule>
    <cfRule type="cellIs" dxfId="4708" priority="1706" operator="equal">
      <formula>"To optimise protection of critical infrastructure"</formula>
    </cfRule>
    <cfRule type="cellIs" dxfId="4707" priority="1707" operator="equal">
      <formula>"To establish cyber-security  for port data network and platforms"</formula>
    </cfRule>
    <cfRule type="cellIs" dxfId="4706" priority="1708" operator="equal">
      <formula>"To put in place ecosystems management"</formula>
    </cfRule>
    <cfRule type="cellIs" dxfId="4705" priority="1709" operator="equal">
      <formula>"To take adaptive measures for climate resilience"</formula>
    </cfRule>
    <cfRule type="cellIs" dxfId="4704" priority="1710" operator="equal">
      <formula>"To have working with nature"</formula>
    </cfRule>
    <cfRule type="cellIs" dxfId="4703" priority="1711" operator="equal">
      <formula>"To transit towards digitization and automation in port activities"</formula>
    </cfRule>
    <cfRule type="cellIs" dxfId="4702" priority="1712" operator="equal">
      <formula>"To have effective public-private partnerships"</formula>
    </cfRule>
    <cfRule type="cellIs" dxfId="4701" priority="1713" operator="equal">
      <formula>"To encourage port project financing and investments"</formula>
    </cfRule>
    <cfRule type="cellIs" dxfId="4700" priority="1714" operator="equal">
      <formula>"To consider resilience in port planning and design"</formula>
    </cfRule>
    <cfRule type="cellIs" dxfId="4699" priority="1715" operator="equal">
      <formula>"To establish a Governance towards responsible supply chains"</formula>
    </cfRule>
    <cfRule type="cellIs" dxfId="4698" priority="1716" operator="equal">
      <formula>"To put anti-corruption regulations"</formula>
    </cfRule>
    <cfRule type="cellIs" dxfId="4697" priority="1717" operator="equal">
      <formula>"To set fair trade regulations for ports or by ports"</formula>
    </cfRule>
    <cfRule type="cellIs" dxfId="4696" priority="1718" operator="equal">
      <formula>"To have policies with equal rights and opportunities"</formula>
    </cfRule>
    <cfRule type="cellIs" dxfId="4695" priority="1719" operator="equal">
      <formula>"To transit towards Transparency and integrity in policy"</formula>
    </cfRule>
    <cfRule type="cellIs" dxfId="4694" priority="1720" operator="equal">
      <formula>"To enhance the skills and education of port labour"</formula>
    </cfRule>
    <cfRule type="cellIs" dxfId="4693" priority="1721" operator="equal">
      <formula>"To improve employment conditions in the port"</formula>
    </cfRule>
    <cfRule type="cellIs" dxfId="4692" priority="1722" operator="equal">
      <formula>"To reduce / mitigate the externalities of port operations"</formula>
    </cfRule>
    <cfRule type="cellIs" dxfId="4691" priority="1723" operator="equal">
      <formula>"To increase the share of nature areas in ports"</formula>
    </cfRule>
    <cfRule type="cellIs" dxfId="4690" priority="1724" operator="equal">
      <formula>"To publish annual port sustainability report"</formula>
    </cfRule>
    <cfRule type="cellIs" dxfId="4689" priority="1725" operator="equal">
      <formula>"To promote the public awareness and port culture"</formula>
    </cfRule>
    <cfRule type="cellIs" dxfId="4688" priority="1726" operator="equal">
      <formula>"To promote spatial planning"</formula>
    </cfRule>
    <cfRule type="cellIs" dxfId="4687" priority="1727" operator="equal">
      <formula>"To strengthen city-port relations"</formula>
    </cfRule>
    <cfRule type="cellIs" dxfId="4686" priority="1728" operator="equal">
      <formula>"To set up community outreach"</formula>
    </cfRule>
    <cfRule type="cellIs" dxfId="4685" priority="1729" operator="equal">
      <formula>"To transform the port governance into stakeholder management"</formula>
    </cfRule>
    <cfRule type="cellIs" dxfId="4684" priority="1730" operator="equal">
      <formula>"To have transition towards circular economy"</formula>
    </cfRule>
    <cfRule type="cellIs" dxfId="4683" priority="1731" operator="equal">
      <formula>"To deploy alternative transport fuels"</formula>
    </cfRule>
    <cfRule type="cellIs" dxfId="4682" priority="1732" operator="equal">
      <formula>"To provide systematic incentives for clean ships"</formula>
    </cfRule>
    <cfRule type="cellIs" dxfId="4681" priority="1733" operator="equal">
      <formula>"To promote green infrastructure at ports"</formula>
    </cfRule>
    <cfRule type="cellIs" dxfId="4680" priority="1734" operator="equal">
      <formula>"To Increase the portion of renewable energy in port"</formula>
    </cfRule>
    <cfRule type="cellIs" dxfId="4679" priority="1735" operator="equal">
      <formula>"To transit from fossil/based economy to bio-based economy"</formula>
    </cfRule>
    <cfRule type="cellIs" dxfId="4678" priority="1736" operator="equal">
      <formula>"To improve the energy efficiency at ports"</formula>
    </cfRule>
    <cfRule type="cellIs" dxfId="4677" priority="1737" operator="equal">
      <formula>"00 no PoF TOPIC assigned"</formula>
    </cfRule>
  </conditionalFormatting>
  <conditionalFormatting sqref="Q59:Q60">
    <cfRule type="cellIs" dxfId="4676" priority="1690" operator="equal">
      <formula>"5 s&amp;s SDG 08.08.0 Safe working conditions"</formula>
    </cfRule>
    <cfRule type="cellIs" dxfId="4675" priority="1691" operator="equal">
      <formula>"2 p&amp;c SDG 08.05.0 Good jobs (SDG 8.5)"</formula>
    </cfRule>
    <cfRule type="cellIs" dxfId="4674" priority="1692" operator="equal">
      <formula>"4 res SDG 08.02.0 Higher productivity"</formula>
    </cfRule>
    <cfRule type="cellIs" dxfId="4673" priority="1693" operator="equal">
      <formula>"4 res SDG 08.01.0 Economic growth"</formula>
    </cfRule>
    <cfRule type="cellIs" dxfId="4672" priority="1694" operator="equal">
      <formula>"3 gov SDG 05.05.0  Gender equality"</formula>
    </cfRule>
    <cfRule type="cellIs" dxfId="4671" priority="1695" operator="equal">
      <formula>"00 No PoF SO with UNSDG assigned"</formula>
    </cfRule>
  </conditionalFormatting>
  <conditionalFormatting sqref="Q59:Q60">
    <cfRule type="cellIs" dxfId="4670" priority="1681" operator="equal">
      <formula>"3 gov SDG 15.09.0 Green governance"</formula>
    </cfRule>
    <cfRule type="cellIs" dxfId="4669" priority="1682" operator="equal">
      <formula>"4 res SDG 13.02.0 Account for resilience"</formula>
    </cfRule>
    <cfRule type="cellIs" dxfId="4668" priority="1683" operator="equal">
      <formula>"1 sus SDG 13.00.0 Combat global warming"</formula>
    </cfRule>
    <cfRule type="cellIs" dxfId="4667" priority="1684" operator="equal">
      <formula>"1 sus SDG 12.00.0 Save natural resources"</formula>
    </cfRule>
    <cfRule type="cellIs" dxfId="4666" priority="1685" operator="equal">
      <formula>"2 p&amp;c SDG 11.06.0 Improve environmental quality"</formula>
    </cfRule>
    <cfRule type="cellIs" dxfId="4665" priority="1686" operator="equal">
      <formula>"2 p&amp;c SDG 11.03.2 Inclusive cities"</formula>
    </cfRule>
    <cfRule type="cellIs" dxfId="4664" priority="1687" operator="equal">
      <formula>"2 p&amp;c SDG 11.03.1 Land consumption"</formula>
    </cfRule>
    <cfRule type="cellIs" dxfId="4663" priority="1688" operator="equal">
      <formula>"3 gov SDG 10.03.0 Equal opportunity"</formula>
    </cfRule>
    <cfRule type="cellIs" dxfId="4662" priority="1689" operator="equal">
      <formula>"4 res SDG 09.01.0 Resilient infrastructure"</formula>
    </cfRule>
  </conditionalFormatting>
  <conditionalFormatting sqref="Q59:Q60">
    <cfRule type="cellIs" dxfId="4661" priority="1664" operator="equal">
      <formula>"SDG 00.00.0 other - please specify"</formula>
    </cfRule>
    <cfRule type="cellIs" dxfId="4660" priority="1665" operator="equal">
      <formula>"5 s&amp;s SDG xx.00.0 other - please specify"</formula>
    </cfRule>
    <cfRule type="cellIs" dxfId="4659" priority="1666" operator="equal">
      <formula>"4 res SDG xx.00.0 other - please specify"</formula>
    </cfRule>
    <cfRule type="cellIs" dxfId="4658" priority="1667" operator="equal">
      <formula>"3 gov SDG xx.00.0 other - please specify"</formula>
    </cfRule>
    <cfRule type="cellIs" dxfId="4657" priority="1668" operator="equal">
      <formula>"2 p&amp;c SDG xx.00.0 other - please specify"</formula>
    </cfRule>
    <cfRule type="cellIs" dxfId="4656" priority="1669" operator="equal">
      <formula>"1 sus SDG XX.00.0 other - please specify"</formula>
    </cfRule>
    <cfRule type="cellIs" dxfId="4655" priority="1670" operator="equal">
      <formula>"3 gov SDG 16.06.0 Transparency"</formula>
    </cfRule>
    <cfRule type="cellIs" dxfId="4654" priority="1671" operator="equal">
      <formula>"3 gov SDG 16.05.0 Restrict corruption"</formula>
    </cfRule>
    <cfRule type="cellIs" dxfId="4653" priority="1672" operator="equal">
      <formula>"5 s&amp;s SDG 16.01.0 Reduce crime"</formula>
    </cfRule>
    <cfRule type="cellIs" dxfId="4652" priority="1673" operator="equal">
      <formula>"3 gov SDG 15.09.0 Green governance"</formula>
    </cfRule>
    <cfRule type="cellIs" dxfId="4651" priority="1674" operator="equal">
      <formula>"4 res SDG 13.02.0 Account for resilience"</formula>
    </cfRule>
    <cfRule type="cellIs" dxfId="4650" priority="1675" operator="equal">
      <formula>"1 sus SDG 13.00.0 Combat global warming"</formula>
    </cfRule>
    <cfRule type="cellIs" dxfId="4649" priority="1676" operator="equal">
      <formula>"1 sus SDG 12.00.0 Save natural resources"</formula>
    </cfRule>
    <cfRule type="cellIs" dxfId="4648" priority="1677" operator="equal">
      <formula>"2 p&amp;c SDG 11.06.0 Improve environmental quality"</formula>
    </cfRule>
    <cfRule type="cellIs" dxfId="4647" priority="1678" operator="equal">
      <formula>"2 p&amp;c SDG 11.03.2 Inclusive cities"</formula>
    </cfRule>
    <cfRule type="cellIs" dxfId="4646" priority="1679" operator="equal">
      <formula>"2 p&amp;c SDG 11.03.1 Land consumption"</formula>
    </cfRule>
    <cfRule type="cellIs" dxfId="4645" priority="1680" operator="equal">
      <formula>"5 s&amp;s SDG 16.01.0 Reduce crime"</formula>
    </cfRule>
  </conditionalFormatting>
  <conditionalFormatting sqref="N59:N60">
    <cfRule type="cellIs" dxfId="4644" priority="1657" operator="equal">
      <formula>"zz other - please specify"</formula>
    </cfRule>
    <cfRule type="cellIs" dxfId="4643" priority="1658" operator="equal">
      <formula>"5 Safety &amp; Security"</formula>
    </cfRule>
    <cfRule type="cellIs" dxfId="4642" priority="1659" operator="equal">
      <formula>"4 Resilient Infrastructure"</formula>
    </cfRule>
    <cfRule type="cellIs" dxfId="4641" priority="1660" operator="equal">
      <formula>"3 Governance &amp; ethics"</formula>
    </cfRule>
    <cfRule type="cellIs" dxfId="4640" priority="1661" operator="equal">
      <formula>"2 Port-City relationship"</formula>
    </cfRule>
    <cfRule type="cellIs" dxfId="4639" priority="1662" operator="equal">
      <formula>"1 Sustainability"</formula>
    </cfRule>
    <cfRule type="cellIs" dxfId="4638" priority="1663" operator="equal">
      <formula>"00 no WPSP assigned"</formula>
    </cfRule>
  </conditionalFormatting>
  <conditionalFormatting sqref="O59:O60">
    <cfRule type="cellIs" dxfId="4637" priority="1644" operator="equal">
      <formula>"zz other - please specify"</formula>
    </cfRule>
    <cfRule type="cellIs" dxfId="4636" priority="1645" operator="equal">
      <formula>"zz other - please specify"</formula>
    </cfRule>
    <cfRule type="cellIs" dxfId="4635" priority="1646" operator="equal">
      <formula>"10 | Protecting Biodiversity"</formula>
    </cfRule>
    <cfRule type="cellIs" dxfId="4634" priority="1647" operator="equal">
      <formula>"09 | Health &amp; Life Quality"</formula>
    </cfRule>
    <cfRule type="cellIs" dxfId="4633" priority="1648" operator="equal">
      <formula>"08 | Port City Interface"</formula>
    </cfRule>
    <cfRule type="cellIs" dxfId="4632" priority="1649" operator="equal">
      <formula>"07 | Quality Food For All"</formula>
    </cfRule>
    <cfRule type="cellIs" dxfId="4631" priority="1650" operator="equal">
      <formula>"06 | Port Culture &amp; Identity"</formula>
    </cfRule>
    <cfRule type="cellIs" dxfId="4630" priority="1651" operator="equal">
      <formula>"05 | Investing In Human Capital"</formula>
    </cfRule>
    <cfRule type="cellIs" dxfId="4629" priority="1652" operator="equal">
      <formula>"04 | Renewed Governance"</formula>
    </cfRule>
    <cfRule type="cellIs" dxfId="4628" priority="1653" operator="equal">
      <formula>"03 | Sustainable Mobility"</formula>
    </cfRule>
    <cfRule type="cellIs" dxfId="4627" priority="1654" operator="equal">
      <formula>"02 | Energy Transition &amp; Circular Economy"</formula>
    </cfRule>
    <cfRule type="cellIs" dxfId="4626" priority="1655" operator="equal">
      <formula>"01 | Climate Change Adaptation "</formula>
    </cfRule>
    <cfRule type="cellIs" dxfId="4625" priority="1656" operator="equal">
      <formula>"00 no AIVP Goal assigned"</formula>
    </cfRule>
  </conditionalFormatting>
  <conditionalFormatting sqref="Q59">
    <cfRule type="cellIs" dxfId="4624" priority="1638" operator="equal">
      <formula>"5 s&amp;s SDG 08.08.0 Safe working conditions"</formula>
    </cfRule>
    <cfRule type="cellIs" dxfId="4623" priority="1639" operator="equal">
      <formula>"2 p&amp;c SDG 08.05.0 Good jobs (SDG 8.5)"</formula>
    </cfRule>
    <cfRule type="cellIs" dxfId="4622" priority="1640" operator="equal">
      <formula>"4 res SDG 08.02.0 Higher productivity"</formula>
    </cfRule>
    <cfRule type="cellIs" dxfId="4621" priority="1641" operator="equal">
      <formula>"4 res SDG 08.01.0 Economic growth"</formula>
    </cfRule>
    <cfRule type="cellIs" dxfId="4620" priority="1642" operator="equal">
      <formula>"3 gov SDG 05.05.0  Gender equality"</formula>
    </cfRule>
    <cfRule type="cellIs" dxfId="4619" priority="1643" operator="equal">
      <formula>"00 No PoF SO with UNSDG assigned"</formula>
    </cfRule>
  </conditionalFormatting>
  <conditionalFormatting sqref="Q60">
    <cfRule type="cellIs" dxfId="4618" priority="1632" operator="equal">
      <formula>"5 s&amp;s SDG 08.08.0 Safe working conditions"</formula>
    </cfRule>
    <cfRule type="cellIs" dxfId="4617" priority="1633" operator="equal">
      <formula>"2 p&amp;c SDG 08.05.0 Good jobs (SDG 8.5)"</formula>
    </cfRule>
    <cfRule type="cellIs" dxfId="4616" priority="1634" operator="equal">
      <formula>"4 res SDG 08.02.0 Higher productivity"</formula>
    </cfRule>
    <cfRule type="cellIs" dxfId="4615" priority="1635" operator="equal">
      <formula>"4 res SDG 08.01.0 Economic growth"</formula>
    </cfRule>
    <cfRule type="cellIs" dxfId="4614" priority="1636" operator="equal">
      <formula>"3 gov SDG 05.05.0  Gender equality"</formula>
    </cfRule>
    <cfRule type="cellIs" dxfId="4613" priority="1637" operator="equal">
      <formula>"00 No PoF SO with UNSDG assigned"</formula>
    </cfRule>
  </conditionalFormatting>
  <conditionalFormatting sqref="B30">
    <cfRule type="cellIs" dxfId="4612" priority="1623" operator="equal">
      <formula>"zz - other - please specify"</formula>
    </cfRule>
    <cfRule type="cellIs" dxfId="4611" priority="1624" operator="notEqual">
      <formula>"0 - SINGLE port"</formula>
    </cfRule>
    <cfRule type="cellIs" dxfId="4610" priority="1625" operator="equal">
      <formula>"0 - SINGLE port"</formula>
    </cfRule>
  </conditionalFormatting>
  <conditionalFormatting sqref="C30">
    <cfRule type="cellIs" dxfId="4609" priority="1620" operator="equal">
      <formula>"zz other - please specify"</formula>
    </cfRule>
    <cfRule type="cellIs" dxfId="4608" priority="1621" operator="notEqual">
      <formula>"00 no TA role assigned"</formula>
    </cfRule>
    <cfRule type="cellIs" dxfId="4607" priority="1622" operator="equal">
      <formula>"00 no TA role assigned"</formula>
    </cfRule>
  </conditionalFormatting>
  <conditionalFormatting sqref="F30">
    <cfRule type="cellIs" dxfId="4606" priority="1617" operator="equal">
      <formula>"zz other - please specify"</formula>
    </cfRule>
    <cfRule type="cellIs" dxfId="4605" priority="1618" operator="notEqual">
      <formula>"00 no project role assigned"</formula>
    </cfRule>
    <cfRule type="cellIs" dxfId="4604" priority="1619" operator="equal">
      <formula>"00 no project role assigned"</formula>
    </cfRule>
  </conditionalFormatting>
  <conditionalFormatting sqref="J30">
    <cfRule type="cellIs" dxfId="4603" priority="1613" operator="equal">
      <formula>"zz other - please specify"</formula>
    </cfRule>
    <cfRule type="cellIs" dxfId="4602" priority="1614" operator="notEqual">
      <formula>"00 no TEN-T corridor assigned"</formula>
    </cfRule>
    <cfRule type="cellIs" dxfId="4601" priority="1615" operator="equal">
      <formula>"00 no TEN-T corridor assigned"</formula>
    </cfRule>
    <cfRule type="cellIs" dxfId="4600" priority="1616" operator="equal">
      <formula>"00 no EU/non-EU assigned"</formula>
    </cfRule>
  </conditionalFormatting>
  <conditionalFormatting sqref="N62:N63">
    <cfRule type="cellIs" dxfId="4599" priority="1606" operator="equal">
      <formula>"zz other - please specify"</formula>
    </cfRule>
    <cfRule type="cellIs" dxfId="4598" priority="1607" operator="equal">
      <formula>"5 Safety &amp; Security"</formula>
    </cfRule>
    <cfRule type="cellIs" dxfId="4597" priority="1608" operator="equal">
      <formula>"4 Resilient Infrastructure"</formula>
    </cfRule>
    <cfRule type="cellIs" dxfId="4596" priority="1609" operator="equal">
      <formula>"3 Governance &amp; ethics"</formula>
    </cfRule>
    <cfRule type="cellIs" dxfId="4595" priority="1610" operator="equal">
      <formula>"2 Port-City relationship"</formula>
    </cfRule>
    <cfRule type="cellIs" dxfId="4594" priority="1611" operator="equal">
      <formula>"1 Sustainability"</formula>
    </cfRule>
    <cfRule type="cellIs" dxfId="4593" priority="1612" operator="equal">
      <formula>"00 no WPSP assigned"</formula>
    </cfRule>
  </conditionalFormatting>
  <conditionalFormatting sqref="O62:O63">
    <cfRule type="cellIs" dxfId="4592" priority="1593" operator="equal">
      <formula>"zz other - please specify"</formula>
    </cfRule>
    <cfRule type="cellIs" dxfId="4591" priority="1594" operator="equal">
      <formula>"zz other - please specify"</formula>
    </cfRule>
    <cfRule type="cellIs" dxfId="4590" priority="1595" operator="equal">
      <formula>"10 | Protecting Biodiversity"</formula>
    </cfRule>
    <cfRule type="cellIs" dxfId="4589" priority="1596" operator="equal">
      <formula>"09 | Health &amp; Life Quality"</formula>
    </cfRule>
    <cfRule type="cellIs" dxfId="4588" priority="1597" operator="equal">
      <formula>"08 | Port City Interface"</formula>
    </cfRule>
    <cfRule type="cellIs" dxfId="4587" priority="1598" operator="equal">
      <formula>"07 | Quality Food For All"</formula>
    </cfRule>
    <cfRule type="cellIs" dxfId="4586" priority="1599" operator="equal">
      <formula>"06 | Port Culture &amp; Identity"</formula>
    </cfRule>
    <cfRule type="cellIs" dxfId="4585" priority="1600" operator="equal">
      <formula>"05 | Investing In Human Capital"</formula>
    </cfRule>
    <cfRule type="cellIs" dxfId="4584" priority="1601" operator="equal">
      <formula>"04 | Renewed Governance"</formula>
    </cfRule>
    <cfRule type="cellIs" dxfId="4583" priority="1602" operator="equal">
      <formula>"03 | Sustainable Mobility"</formula>
    </cfRule>
    <cfRule type="cellIs" dxfId="4582" priority="1603" operator="equal">
      <formula>"02 | Energy Transition &amp; Circular Economy"</formula>
    </cfRule>
    <cfRule type="cellIs" dxfId="4581" priority="1604" operator="equal">
      <formula>"01 | Climate Change Adaptation "</formula>
    </cfRule>
    <cfRule type="cellIs" dxfId="4580" priority="1605" operator="equal">
      <formula>"00 no AIVP Goal assigned"</formula>
    </cfRule>
  </conditionalFormatting>
  <conditionalFormatting sqref="P62:P63">
    <cfRule type="cellIs" dxfId="4579" priority="1551" operator="equal">
      <formula>"zz - other - please specify | To…        open"</formula>
    </cfRule>
    <cfRule type="cellIs" dxfId="4578" priority="1552" operator="equal">
      <formula>"other - please specify | To…               - 5 Safety &amp; Security"</formula>
    </cfRule>
    <cfRule type="cellIs" dxfId="4577" priority="1553" operator="equal">
      <formula>"other - please specify | To…               - 4 Resilient Infra"</formula>
    </cfRule>
    <cfRule type="cellIs" dxfId="4576" priority="1554" operator="equal">
      <formula>"other - please specify | To…               - 3 Governance"</formula>
    </cfRule>
    <cfRule type="cellIs" dxfId="4575" priority="1555" operator="equal">
      <formula>"other - please specify | To…               - 2 Port-City"</formula>
    </cfRule>
    <cfRule type="cellIs" dxfId="4574" priority="1556" operator="equal">
      <formula>"other - please specify | To…              - 1 Sustainability"</formula>
    </cfRule>
    <cfRule type="cellIs" dxfId="4573" priority="1557" operator="equal">
      <formula>"To  set responsible care Safety and Security"</formula>
    </cfRule>
    <cfRule type="cellIs" dxfId="4572" priority="1558" operator="equal">
      <formula>"To enhance the port labour safety"</formula>
    </cfRule>
    <cfRule type="cellIs" dxfId="4571" priority="1559" operator="equal">
      <formula>"To improve nautical safety"</formula>
    </cfRule>
    <cfRule type="cellIs" dxfId="4570" priority="1560" operator="equal">
      <formula>"To comply with ISPS code"</formula>
    </cfRule>
    <cfRule type="cellIs" dxfId="4569" priority="1561" operator="equal">
      <formula>"To optimise protection of critical infrastructure"</formula>
    </cfRule>
    <cfRule type="cellIs" dxfId="4568" priority="1562" operator="equal">
      <formula>"To establish cyber-security  for port data network and platforms"</formula>
    </cfRule>
    <cfRule type="cellIs" dxfId="4567" priority="1563" operator="equal">
      <formula>"To put in place ecosystems management"</formula>
    </cfRule>
    <cfRule type="cellIs" dxfId="4566" priority="1564" operator="equal">
      <formula>"To take adaptive measures for climate resilience"</formula>
    </cfRule>
    <cfRule type="cellIs" dxfId="4565" priority="1565" operator="equal">
      <formula>"To have working with nature"</formula>
    </cfRule>
    <cfRule type="cellIs" dxfId="4564" priority="1566" operator="equal">
      <formula>"To transit towards digitization and automation in port activities"</formula>
    </cfRule>
    <cfRule type="cellIs" dxfId="4563" priority="1567" operator="equal">
      <formula>"To have effective public-private partnerships"</formula>
    </cfRule>
    <cfRule type="cellIs" dxfId="4562" priority="1568" operator="equal">
      <formula>"To encourage port project financing and investments"</formula>
    </cfRule>
    <cfRule type="cellIs" dxfId="4561" priority="1569" operator="equal">
      <formula>"To consider resilience in port planning and design"</formula>
    </cfRule>
    <cfRule type="cellIs" dxfId="4560" priority="1570" operator="equal">
      <formula>"To establish a Governance towards responsible supply chains"</formula>
    </cfRule>
    <cfRule type="cellIs" dxfId="4559" priority="1571" operator="equal">
      <formula>"To put anti-corruption regulations"</formula>
    </cfRule>
    <cfRule type="cellIs" dxfId="4558" priority="1572" operator="equal">
      <formula>"To set fair trade regulations for ports or by ports"</formula>
    </cfRule>
    <cfRule type="cellIs" dxfId="4557" priority="1573" operator="equal">
      <formula>"To have policies with equal rights and opportunities"</formula>
    </cfRule>
    <cfRule type="cellIs" dxfId="4556" priority="1574" operator="equal">
      <formula>"To transit towards Transparency and integrity in policy"</formula>
    </cfRule>
    <cfRule type="cellIs" dxfId="4555" priority="1575" operator="equal">
      <formula>"To enhance the skills and education of port labour"</formula>
    </cfRule>
    <cfRule type="cellIs" dxfId="4554" priority="1576" operator="equal">
      <formula>"To improve employment conditions in the port"</formula>
    </cfRule>
    <cfRule type="cellIs" dxfId="4553" priority="1577" operator="equal">
      <formula>"To reduce / mitigate the externalities of port operations"</formula>
    </cfRule>
    <cfRule type="cellIs" dxfId="4552" priority="1578" operator="equal">
      <formula>"To increase the share of nature areas in ports"</formula>
    </cfRule>
    <cfRule type="cellIs" dxfId="4551" priority="1579" operator="equal">
      <formula>"To publish annual port sustainability report"</formula>
    </cfRule>
    <cfRule type="cellIs" dxfId="4550" priority="1580" operator="equal">
      <formula>"To promote the public awareness and port culture"</formula>
    </cfRule>
    <cfRule type="cellIs" dxfId="4549" priority="1581" operator="equal">
      <formula>"To promote spatial planning"</formula>
    </cfRule>
    <cfRule type="cellIs" dxfId="4548" priority="1582" operator="equal">
      <formula>"To strengthen city-port relations"</formula>
    </cfRule>
    <cfRule type="cellIs" dxfId="4547" priority="1583" operator="equal">
      <formula>"To set up community outreach"</formula>
    </cfRule>
    <cfRule type="cellIs" dxfId="4546" priority="1584" operator="equal">
      <formula>"To transform the port governance into stakeholder management"</formula>
    </cfRule>
    <cfRule type="cellIs" dxfId="4545" priority="1585" operator="equal">
      <formula>"To have transition towards circular economy"</formula>
    </cfRule>
    <cfRule type="cellIs" dxfId="4544" priority="1586" operator="equal">
      <formula>"To deploy alternative transport fuels"</formula>
    </cfRule>
    <cfRule type="cellIs" dxfId="4543" priority="1587" operator="equal">
      <formula>"To provide systematic incentives for clean ships"</formula>
    </cfRule>
    <cfRule type="cellIs" dxfId="4542" priority="1588" operator="equal">
      <formula>"To promote green infrastructure at ports"</formula>
    </cfRule>
    <cfRule type="cellIs" dxfId="4541" priority="1589" operator="equal">
      <formula>"To Increase the portion of renewable energy in port"</formula>
    </cfRule>
    <cfRule type="cellIs" dxfId="4540" priority="1590" operator="equal">
      <formula>"To transit from fossil/based economy to bio-based economy"</formula>
    </cfRule>
    <cfRule type="cellIs" dxfId="4539" priority="1591" operator="equal">
      <formula>"To improve the energy efficiency at ports"</formula>
    </cfRule>
    <cfRule type="cellIs" dxfId="4538" priority="1592" operator="equal">
      <formula>"00 no PoF TOPIC assigned"</formula>
    </cfRule>
  </conditionalFormatting>
  <conditionalFormatting sqref="Q62:Q63">
    <cfRule type="cellIs" dxfId="4537" priority="1545" operator="equal">
      <formula>"5 s&amp;s SDG 08.08.0 Safe working conditions"</formula>
    </cfRule>
    <cfRule type="cellIs" dxfId="4536" priority="1546" operator="equal">
      <formula>"2 p&amp;c SDG 08.05.0 Good jobs (SDG 8.5)"</formula>
    </cfRule>
    <cfRule type="cellIs" dxfId="4535" priority="1547" operator="equal">
      <formula>"4 res SDG 08.02.0 Higher productivity"</formula>
    </cfRule>
    <cfRule type="cellIs" dxfId="4534" priority="1548" operator="equal">
      <formula>"4 res SDG 08.01.0 Economic growth"</formula>
    </cfRule>
    <cfRule type="cellIs" dxfId="4533" priority="1549" operator="equal">
      <formula>"3 gov SDG 05.05.0  Gender equality"</formula>
    </cfRule>
    <cfRule type="cellIs" dxfId="4532" priority="1550" operator="equal">
      <formula>"00 No PoF SO with UNSDG assigned"</formula>
    </cfRule>
  </conditionalFormatting>
  <conditionalFormatting sqref="Q62:Q63">
    <cfRule type="cellIs" dxfId="4531" priority="1536" operator="equal">
      <formula>"3 gov SDG 15.09.0 Green governance"</formula>
    </cfRule>
    <cfRule type="cellIs" dxfId="4530" priority="1537" operator="equal">
      <formula>"4 res SDG 13.02.0 Account for resilience"</formula>
    </cfRule>
    <cfRule type="cellIs" dxfId="4529" priority="1538" operator="equal">
      <formula>"1 sus SDG 13.00.0 Combat global warming"</formula>
    </cfRule>
    <cfRule type="cellIs" dxfId="4528" priority="1539" operator="equal">
      <formula>"1 sus SDG 12.00.0 Save natural resources"</formula>
    </cfRule>
    <cfRule type="cellIs" dxfId="4527" priority="1540" operator="equal">
      <formula>"2 p&amp;c SDG 11.06.0 Improve environmental quality"</formula>
    </cfRule>
    <cfRule type="cellIs" dxfId="4526" priority="1541" operator="equal">
      <formula>"2 p&amp;c SDG 11.03.2 Inclusive cities"</formula>
    </cfRule>
    <cfRule type="cellIs" dxfId="4525" priority="1542" operator="equal">
      <formula>"2 p&amp;c SDG 11.03.1 Land consumption"</formula>
    </cfRule>
    <cfRule type="cellIs" dxfId="4524" priority="1543" operator="equal">
      <formula>"3 gov SDG 10.03.0 Equal opportunity"</formula>
    </cfRule>
    <cfRule type="cellIs" dxfId="4523" priority="1544" operator="equal">
      <formula>"4 res SDG 09.01.0 Resilient infrastructure"</formula>
    </cfRule>
  </conditionalFormatting>
  <conditionalFormatting sqref="Q62:Q63">
    <cfRule type="cellIs" dxfId="4522" priority="1519" operator="equal">
      <formula>"SDG 00.00.0 other - please specify"</formula>
    </cfRule>
    <cfRule type="cellIs" dxfId="4521" priority="1520" operator="equal">
      <formula>"5 s&amp;s SDG xx.00.0 other - please specify"</formula>
    </cfRule>
    <cfRule type="cellIs" dxfId="4520" priority="1521" operator="equal">
      <formula>"4 res SDG xx.00.0 other - please specify"</formula>
    </cfRule>
    <cfRule type="cellIs" dxfId="4519" priority="1522" operator="equal">
      <formula>"3 gov SDG xx.00.0 other - please specify"</formula>
    </cfRule>
    <cfRule type="cellIs" dxfId="4518" priority="1523" operator="equal">
      <formula>"2 p&amp;c SDG xx.00.0 other - please specify"</formula>
    </cfRule>
    <cfRule type="cellIs" dxfId="4517" priority="1524" operator="equal">
      <formula>"1 sus SDG XX.00.0 other - please specify"</formula>
    </cfRule>
    <cfRule type="cellIs" dxfId="4516" priority="1525" operator="equal">
      <formula>"3 gov SDG 16.06.0 Transparency"</formula>
    </cfRule>
    <cfRule type="cellIs" dxfId="4515" priority="1526" operator="equal">
      <formula>"3 gov SDG 16.05.0 Restrict corruption"</formula>
    </cfRule>
    <cfRule type="cellIs" dxfId="4514" priority="1527" operator="equal">
      <formula>"5 s&amp;s SDG 16.01.0 Reduce crime"</formula>
    </cfRule>
    <cfRule type="cellIs" dxfId="4513" priority="1528" operator="equal">
      <formula>"3 gov SDG 15.09.0 Green governance"</formula>
    </cfRule>
    <cfRule type="cellIs" dxfId="4512" priority="1529" operator="equal">
      <formula>"4 res SDG 13.02.0 Account for resilience"</formula>
    </cfRule>
    <cfRule type="cellIs" dxfId="4511" priority="1530" operator="equal">
      <formula>"1 sus SDG 13.00.0 Combat global warming"</formula>
    </cfRule>
    <cfRule type="cellIs" dxfId="4510" priority="1531" operator="equal">
      <formula>"1 sus SDG 12.00.0 Save natural resources"</formula>
    </cfRule>
    <cfRule type="cellIs" dxfId="4509" priority="1532" operator="equal">
      <formula>"2 p&amp;c SDG 11.06.0 Improve environmental quality"</formula>
    </cfRule>
    <cfRule type="cellIs" dxfId="4508" priority="1533" operator="equal">
      <formula>"2 p&amp;c SDG 11.03.2 Inclusive cities"</formula>
    </cfRule>
    <cfRule type="cellIs" dxfId="4507" priority="1534" operator="equal">
      <formula>"2 p&amp;c SDG 11.03.1 Land consumption"</formula>
    </cfRule>
    <cfRule type="cellIs" dxfId="4506" priority="1535" operator="equal">
      <formula>"5 s&amp;s SDG 16.01.0 Reduce crime"</formula>
    </cfRule>
  </conditionalFormatting>
  <conditionalFormatting sqref="Q62:Q63">
    <cfRule type="cellIs" dxfId="4505" priority="1513" operator="equal">
      <formula>"5 s&amp;s SDG 08.08.0 Safe working conditions"</formula>
    </cfRule>
    <cfRule type="cellIs" dxfId="4504" priority="1514" operator="equal">
      <formula>"2 p&amp;c SDG 08.05.0 Good jobs (SDG 8.5)"</formula>
    </cfRule>
    <cfRule type="cellIs" dxfId="4503" priority="1515" operator="equal">
      <formula>"4 res SDG 08.02.0 Higher productivity"</formula>
    </cfRule>
    <cfRule type="cellIs" dxfId="4502" priority="1516" operator="equal">
      <formula>"4 res SDG 08.01.0 Economic growth"</formula>
    </cfRule>
    <cfRule type="cellIs" dxfId="4501" priority="1517" operator="equal">
      <formula>"3 gov SDG 05.05.0  Gender equality"</formula>
    </cfRule>
    <cfRule type="cellIs" dxfId="4500" priority="1518" operator="equal">
      <formula>"00 No PoF SO with UNSDG assigned"</formula>
    </cfRule>
  </conditionalFormatting>
  <conditionalFormatting sqref="N32 N34:N42">
    <cfRule type="cellIs" dxfId="4499" priority="1506" operator="equal">
      <formula>"zz other - please specify"</formula>
    </cfRule>
    <cfRule type="cellIs" dxfId="4498" priority="1507" operator="equal">
      <formula>"5 Safety &amp; Security"</formula>
    </cfRule>
    <cfRule type="cellIs" dxfId="4497" priority="1508" operator="equal">
      <formula>"4 Resilient Infrastructure"</formula>
    </cfRule>
    <cfRule type="cellIs" dxfId="4496" priority="1509" operator="equal">
      <formula>"3 Governance &amp; ethics"</formula>
    </cfRule>
    <cfRule type="cellIs" dxfId="4495" priority="1510" operator="equal">
      <formula>"2 Port-City relationship"</formula>
    </cfRule>
    <cfRule type="cellIs" dxfId="4494" priority="1511" operator="equal">
      <formula>"1 Sustainability"</formula>
    </cfRule>
    <cfRule type="cellIs" dxfId="4493" priority="1512" operator="equal">
      <formula>"00 no WPSP assigned"</formula>
    </cfRule>
  </conditionalFormatting>
  <conditionalFormatting sqref="O44:O52">
    <cfRule type="cellIs" dxfId="4492" priority="1493" operator="equal">
      <formula>"zz other - please specify"</formula>
    </cfRule>
    <cfRule type="cellIs" dxfId="4491" priority="1494" operator="equal">
      <formula>"zz other - please specify"</formula>
    </cfRule>
    <cfRule type="cellIs" dxfId="4490" priority="1495" operator="equal">
      <formula>"10 | Protecting Biodiversity"</formula>
    </cfRule>
    <cfRule type="cellIs" dxfId="4489" priority="1496" operator="equal">
      <formula>"09 | Health &amp; Life Quality"</formula>
    </cfRule>
    <cfRule type="cellIs" dxfId="4488" priority="1497" operator="equal">
      <formula>"08 | Port City Interface"</formula>
    </cfRule>
    <cfRule type="cellIs" dxfId="4487" priority="1498" operator="equal">
      <formula>"07 | Quality Food For All"</formula>
    </cfRule>
    <cfRule type="cellIs" dxfId="4486" priority="1499" operator="equal">
      <formula>"06 | Port Culture &amp; Identity"</formula>
    </cfRule>
    <cfRule type="cellIs" dxfId="4485" priority="1500" operator="equal">
      <formula>"05 | Investing In Human Capital"</formula>
    </cfRule>
    <cfRule type="cellIs" dxfId="4484" priority="1501" operator="equal">
      <formula>"04 | Renewed Governance"</formula>
    </cfRule>
    <cfRule type="cellIs" dxfId="4483" priority="1502" operator="equal">
      <formula>"03 | Sustainable Mobility"</formula>
    </cfRule>
    <cfRule type="cellIs" dxfId="4482" priority="1503" operator="equal">
      <formula>"02 | Energy Transition &amp; Circular Economy"</formula>
    </cfRule>
    <cfRule type="cellIs" dxfId="4481" priority="1504" operator="equal">
      <formula>"01 | Climate Change Adaptation "</formula>
    </cfRule>
    <cfRule type="cellIs" dxfId="4480" priority="1505" operator="equal">
      <formula>"00 no AIVP Goal assigned"</formula>
    </cfRule>
  </conditionalFormatting>
  <conditionalFormatting sqref="N44:N52">
    <cfRule type="cellIs" dxfId="4479" priority="1486" operator="equal">
      <formula>"zz other - please specify"</formula>
    </cfRule>
    <cfRule type="cellIs" dxfId="4478" priority="1487" operator="equal">
      <formula>"5 Safety &amp; Security"</formula>
    </cfRule>
    <cfRule type="cellIs" dxfId="4477" priority="1488" operator="equal">
      <formula>"4 Resilient Infrastructure"</formula>
    </cfRule>
    <cfRule type="cellIs" dxfId="4476" priority="1489" operator="equal">
      <formula>"3 Governance &amp; ethics"</formula>
    </cfRule>
    <cfRule type="cellIs" dxfId="4475" priority="1490" operator="equal">
      <formula>"2 Port-City relationship"</formula>
    </cfRule>
    <cfRule type="cellIs" dxfId="4474" priority="1491" operator="equal">
      <formula>"1 Sustainability"</formula>
    </cfRule>
    <cfRule type="cellIs" dxfId="4473" priority="1492" operator="equal">
      <formula>"00 no WPSP assigned"</formula>
    </cfRule>
  </conditionalFormatting>
  <conditionalFormatting sqref="F43:F45">
    <cfRule type="cellIs" dxfId="4472" priority="1480" operator="equal">
      <formula>"zz other - please specify"</formula>
    </cfRule>
    <cfRule type="cellIs" dxfId="4471" priority="1481" operator="notEqual">
      <formula>"00 no project role assigned"</formula>
    </cfRule>
    <cfRule type="cellIs" dxfId="4470" priority="1482" operator="equal">
      <formula>"00 no project role assigned"</formula>
    </cfRule>
  </conditionalFormatting>
  <conditionalFormatting sqref="B43:C45">
    <cfRule type="cellIs" dxfId="4469" priority="1463" operator="equal">
      <formula>"zz - other - please specify"</formula>
    </cfRule>
    <cfRule type="cellIs" dxfId="4468" priority="1464" operator="notEqual">
      <formula>"00 no other participants"</formula>
    </cfRule>
    <cfRule type="cellIs" dxfId="4467" priority="1465" operator="equal">
      <formula>"00 no other participants"</formula>
    </cfRule>
  </conditionalFormatting>
  <conditionalFormatting sqref="B46:C50">
    <cfRule type="cellIs" dxfId="4466" priority="1460" operator="equal">
      <formula>"zz - other - please specify"</formula>
    </cfRule>
    <cfRule type="cellIs" dxfId="4465" priority="1461" operator="notEqual">
      <formula>"00 no other participants"</formula>
    </cfRule>
    <cfRule type="cellIs" dxfId="4464" priority="1462" operator="equal">
      <formula>"00 no other participants"</formula>
    </cfRule>
  </conditionalFormatting>
  <conditionalFormatting sqref="B51:C52">
    <cfRule type="cellIs" dxfId="4463" priority="1450" operator="equal">
      <formula>"zz - other - please specify"</formula>
    </cfRule>
    <cfRule type="cellIs" dxfId="4462" priority="1451" operator="notEqual">
      <formula>"00 no other participants"</formula>
    </cfRule>
    <cfRule type="cellIs" dxfId="4461" priority="1452" operator="equal">
      <formula>"00 no other participants"</formula>
    </cfRule>
  </conditionalFormatting>
  <conditionalFormatting sqref="F51:F52">
    <cfRule type="cellIs" dxfId="4460" priority="1447" operator="equal">
      <formula>"zz other - please specify"</formula>
    </cfRule>
    <cfRule type="cellIs" dxfId="4459" priority="1448" operator="notEqual">
      <formula>"00 no project role assigned"</formula>
    </cfRule>
    <cfRule type="cellIs" dxfId="4458" priority="1449" operator="equal">
      <formula>"00 no project role assigned"</formula>
    </cfRule>
  </conditionalFormatting>
  <conditionalFormatting sqref="J51:J52">
    <cfRule type="cellIs" dxfId="4457" priority="1443" operator="equal">
      <formula>"zz other - please specify"</formula>
    </cfRule>
    <cfRule type="cellIs" dxfId="4456" priority="1444" operator="notEqual">
      <formula>"00 no TEN-T corridor assigned"</formula>
    </cfRule>
    <cfRule type="cellIs" dxfId="4455" priority="1445" operator="equal">
      <formula>"00 no TEN-T corridor assigned"</formula>
    </cfRule>
    <cfRule type="cellIs" dxfId="4454" priority="1446" operator="equal">
      <formula>"00 no EU/non-EU assigned"</formula>
    </cfRule>
  </conditionalFormatting>
  <conditionalFormatting sqref="F46">
    <cfRule type="cellIs" dxfId="4453" priority="1440" operator="equal">
      <formula>"zz other - please specify"</formula>
    </cfRule>
    <cfRule type="cellIs" dxfId="4452" priority="1441" operator="notEqual">
      <formula>"00 no project role assigned"</formula>
    </cfRule>
    <cfRule type="cellIs" dxfId="4451" priority="1442" operator="equal">
      <formula>"00 no project role assigned"</formula>
    </cfRule>
  </conditionalFormatting>
  <conditionalFormatting sqref="J46">
    <cfRule type="cellIs" dxfId="4450" priority="1436" operator="equal">
      <formula>"zz other - please specify"</formula>
    </cfRule>
    <cfRule type="cellIs" dxfId="4449" priority="1437" operator="notEqual">
      <formula>"00 no TEN-T corridor assigned"</formula>
    </cfRule>
    <cfRule type="cellIs" dxfId="4448" priority="1438" operator="equal">
      <formula>"00 no TEN-T corridor assigned"</formula>
    </cfRule>
    <cfRule type="cellIs" dxfId="4447" priority="1439" operator="equal">
      <formula>"00 no EU/non-EU assigned"</formula>
    </cfRule>
  </conditionalFormatting>
  <conditionalFormatting sqref="F47">
    <cfRule type="cellIs" dxfId="4446" priority="1433" operator="equal">
      <formula>"zz other - please specify"</formula>
    </cfRule>
    <cfRule type="cellIs" dxfId="4445" priority="1434" operator="notEqual">
      <formula>"00 no project role assigned"</formula>
    </cfRule>
    <cfRule type="cellIs" dxfId="4444" priority="1435" operator="equal">
      <formula>"00 no project role assigned"</formula>
    </cfRule>
  </conditionalFormatting>
  <conditionalFormatting sqref="J47">
    <cfRule type="cellIs" dxfId="4443" priority="1429" operator="equal">
      <formula>"zz other - please specify"</formula>
    </cfRule>
    <cfRule type="cellIs" dxfId="4442" priority="1430" operator="notEqual">
      <formula>"00 no TEN-T corridor assigned"</formula>
    </cfRule>
    <cfRule type="cellIs" dxfId="4441" priority="1431" operator="equal">
      <formula>"00 no TEN-T corridor assigned"</formula>
    </cfRule>
    <cfRule type="cellIs" dxfId="4440" priority="1432" operator="equal">
      <formula>"00 no EU/non-EU assigned"</formula>
    </cfRule>
  </conditionalFormatting>
  <conditionalFormatting sqref="F48">
    <cfRule type="cellIs" dxfId="4439" priority="1426" operator="equal">
      <formula>"zz other - please specify"</formula>
    </cfRule>
    <cfRule type="cellIs" dxfId="4438" priority="1427" operator="notEqual">
      <formula>"00 no project role assigned"</formula>
    </cfRule>
    <cfRule type="cellIs" dxfId="4437" priority="1428" operator="equal">
      <formula>"00 no project role assigned"</formula>
    </cfRule>
  </conditionalFormatting>
  <conditionalFormatting sqref="J48">
    <cfRule type="cellIs" dxfId="4436" priority="1422" operator="equal">
      <formula>"zz other - please specify"</formula>
    </cfRule>
    <cfRule type="cellIs" dxfId="4435" priority="1423" operator="notEqual">
      <formula>"00 no TEN-T corridor assigned"</formula>
    </cfRule>
    <cfRule type="cellIs" dxfId="4434" priority="1424" operator="equal">
      <formula>"00 no TEN-T corridor assigned"</formula>
    </cfRule>
    <cfRule type="cellIs" dxfId="4433" priority="1425" operator="equal">
      <formula>"00 no EU/non-EU assigned"</formula>
    </cfRule>
  </conditionalFormatting>
  <conditionalFormatting sqref="F49">
    <cfRule type="cellIs" dxfId="4432" priority="1419" operator="equal">
      <formula>"zz other - please specify"</formula>
    </cfRule>
    <cfRule type="cellIs" dxfId="4431" priority="1420" operator="notEqual">
      <formula>"00 no project role assigned"</formula>
    </cfRule>
    <cfRule type="cellIs" dxfId="4430" priority="1421" operator="equal">
      <formula>"00 no project role assigned"</formula>
    </cfRule>
  </conditionalFormatting>
  <conditionalFormatting sqref="J49">
    <cfRule type="cellIs" dxfId="4429" priority="1415" operator="equal">
      <formula>"zz other - please specify"</formula>
    </cfRule>
    <cfRule type="cellIs" dxfId="4428" priority="1416" operator="notEqual">
      <formula>"00 no TEN-T corridor assigned"</formula>
    </cfRule>
    <cfRule type="cellIs" dxfId="4427" priority="1417" operator="equal">
      <formula>"00 no TEN-T corridor assigned"</formula>
    </cfRule>
    <cfRule type="cellIs" dxfId="4426" priority="1418" operator="equal">
      <formula>"00 no EU/non-EU assigned"</formula>
    </cfRule>
  </conditionalFormatting>
  <conditionalFormatting sqref="F50">
    <cfRule type="cellIs" dxfId="4425" priority="1412" operator="equal">
      <formula>"zz other - please specify"</formula>
    </cfRule>
    <cfRule type="cellIs" dxfId="4424" priority="1413" operator="notEqual">
      <formula>"00 no project role assigned"</formula>
    </cfRule>
    <cfRule type="cellIs" dxfId="4423" priority="1414" operator="equal">
      <formula>"00 no project role assigned"</formula>
    </cfRule>
  </conditionalFormatting>
  <conditionalFormatting sqref="J50">
    <cfRule type="cellIs" dxfId="4422" priority="1408" operator="equal">
      <formula>"zz other - please specify"</formula>
    </cfRule>
    <cfRule type="cellIs" dxfId="4421" priority="1409" operator="notEqual">
      <formula>"00 no TEN-T corridor assigned"</formula>
    </cfRule>
    <cfRule type="cellIs" dxfId="4420" priority="1410" operator="equal">
      <formula>"00 no TEN-T corridor assigned"</formula>
    </cfRule>
    <cfRule type="cellIs" dxfId="4419" priority="1411" operator="equal">
      <formula>"00 no EU/non-EU assigned"</formula>
    </cfRule>
  </conditionalFormatting>
  <conditionalFormatting sqref="B57:C60">
    <cfRule type="cellIs" dxfId="4418" priority="1405" operator="equal">
      <formula>"zz - other - please specify"</formula>
    </cfRule>
    <cfRule type="cellIs" dxfId="4417" priority="1406" operator="notEqual">
      <formula>"00 no other participants"</formula>
    </cfRule>
    <cfRule type="cellIs" dxfId="4416" priority="1407" operator="equal">
      <formula>"00 no other participants"</formula>
    </cfRule>
  </conditionalFormatting>
  <conditionalFormatting sqref="B61:C64">
    <cfRule type="cellIs" dxfId="4415" priority="1399" operator="equal">
      <formula>"zz - other - please specify"</formula>
    </cfRule>
    <cfRule type="cellIs" dxfId="4414" priority="1400" operator="notEqual">
      <formula>"00 no other participants"</formula>
    </cfRule>
    <cfRule type="cellIs" dxfId="4413" priority="1401" operator="equal">
      <formula>"00 no other participants"</formula>
    </cfRule>
  </conditionalFormatting>
  <conditionalFormatting sqref="J57">
    <cfRule type="cellIs" dxfId="4412" priority="1398" operator="equal">
      <formula>"00 no EU/non-EU assigned"</formula>
    </cfRule>
  </conditionalFormatting>
  <conditionalFormatting sqref="J59:J64">
    <cfRule type="cellIs" dxfId="4411" priority="1394" operator="equal">
      <formula>"zz other - please specify"</formula>
    </cfRule>
    <cfRule type="cellIs" dxfId="4410" priority="1395" operator="notEqual">
      <formula>"00 no TEN-T corridor assigned"</formula>
    </cfRule>
    <cfRule type="cellIs" dxfId="4409" priority="1396" operator="equal">
      <formula>"00 no TEN-T corridor assigned"</formula>
    </cfRule>
    <cfRule type="cellIs" dxfId="4408" priority="1397" operator="equal">
      <formula>"00 no EU/non-EU assigned"</formula>
    </cfRule>
  </conditionalFormatting>
  <conditionalFormatting sqref="J59:J64">
    <cfRule type="cellIs" dxfId="4407" priority="1393" operator="equal">
      <formula>"00 no EU/non-EU assigned"</formula>
    </cfRule>
  </conditionalFormatting>
  <conditionalFormatting sqref="F59:F64">
    <cfRule type="cellIs" dxfId="4406" priority="1390" operator="equal">
      <formula>"zz other - please specify"</formula>
    </cfRule>
    <cfRule type="cellIs" dxfId="4405" priority="1391" operator="notEqual">
      <formula>"00 no project role assigned"</formula>
    </cfRule>
    <cfRule type="cellIs" dxfId="4404" priority="1392" operator="equal">
      <formula>"00 no project role assigned"</formula>
    </cfRule>
  </conditionalFormatting>
  <conditionalFormatting sqref="J41:J45">
    <cfRule type="cellIs" dxfId="4403" priority="1386" operator="equal">
      <formula>"zz other - please specify"</formula>
    </cfRule>
    <cfRule type="cellIs" dxfId="4402" priority="1387" operator="notEqual">
      <formula>"00 no TEN-T corridor assigned"</formula>
    </cfRule>
    <cfRule type="cellIs" dxfId="4401" priority="1388" operator="equal">
      <formula>"00 no TEN-T corridor assigned"</formula>
    </cfRule>
    <cfRule type="cellIs" dxfId="4400" priority="1389" operator="equal">
      <formula>"00 no EU/non-EU assigned"</formula>
    </cfRule>
  </conditionalFormatting>
  <conditionalFormatting sqref="B45:C45">
    <cfRule type="cellIs" dxfId="4399" priority="1383" operator="equal">
      <formula>"zz - other - please specify"</formula>
    </cfRule>
    <cfRule type="cellIs" dxfId="4398" priority="1384" operator="notEqual">
      <formula>"00 no other participants"</formula>
    </cfRule>
    <cfRule type="cellIs" dxfId="4397" priority="1385" operator="equal">
      <formula>"00 no other participants"</formula>
    </cfRule>
  </conditionalFormatting>
  <conditionalFormatting sqref="F45">
    <cfRule type="cellIs" dxfId="4396" priority="1380" operator="equal">
      <formula>"zz other - please specify"</formula>
    </cfRule>
    <cfRule type="cellIs" dxfId="4395" priority="1381" operator="notEqual">
      <formula>"00 no project role assigned"</formula>
    </cfRule>
    <cfRule type="cellIs" dxfId="4394" priority="1382" operator="equal">
      <formula>"00 no project role assigned"</formula>
    </cfRule>
  </conditionalFormatting>
  <conditionalFormatting sqref="P43">
    <cfRule type="cellIs" dxfId="4393" priority="1338" operator="equal">
      <formula>"zz - other - please specify | To…        open"</formula>
    </cfRule>
    <cfRule type="cellIs" dxfId="4392" priority="1339" operator="equal">
      <formula>"other - please specify | To…               - 5 Safety &amp; Security"</formula>
    </cfRule>
    <cfRule type="cellIs" dxfId="4391" priority="1340" operator="equal">
      <formula>"other - please specify | To…               - 4 Resilient Infra"</formula>
    </cfRule>
    <cfRule type="cellIs" dxfId="4390" priority="1341" operator="equal">
      <formula>"other - please specify | To…               - 3 Governance"</formula>
    </cfRule>
    <cfRule type="cellIs" dxfId="4389" priority="1342" operator="equal">
      <formula>"other - please specify | To…               - 2 Port-City"</formula>
    </cfRule>
    <cfRule type="cellIs" dxfId="4388" priority="1343" operator="equal">
      <formula>"other - please specify | To…              - 1 Sustainability"</formula>
    </cfRule>
    <cfRule type="cellIs" dxfId="4387" priority="1344" operator="equal">
      <formula>"To  set responsible care Safety and Security"</formula>
    </cfRule>
    <cfRule type="cellIs" dxfId="4386" priority="1345" operator="equal">
      <formula>"To enhance the port labour safety"</formula>
    </cfRule>
    <cfRule type="cellIs" dxfId="4385" priority="1346" operator="equal">
      <formula>"To improve nautical safety"</formula>
    </cfRule>
    <cfRule type="cellIs" dxfId="4384" priority="1347" operator="equal">
      <formula>"To comply with ISPS code"</formula>
    </cfRule>
    <cfRule type="cellIs" dxfId="4383" priority="1348" operator="equal">
      <formula>"To optimise protection of critical infrastructure"</formula>
    </cfRule>
    <cfRule type="cellIs" dxfId="4382" priority="1349" operator="equal">
      <formula>"To establish cyber-security  for port data network and platforms"</formula>
    </cfRule>
    <cfRule type="cellIs" dxfId="4381" priority="1350" operator="equal">
      <formula>"To put in place ecosystems management"</formula>
    </cfRule>
    <cfRule type="cellIs" dxfId="4380" priority="1351" operator="equal">
      <formula>"To take adaptive measures for climate resilience"</formula>
    </cfRule>
    <cfRule type="cellIs" dxfId="4379" priority="1352" operator="equal">
      <formula>"To have working with nature"</formula>
    </cfRule>
    <cfRule type="cellIs" dxfId="4378" priority="1353" operator="equal">
      <formula>"To transit towards digitization and automation in port activities"</formula>
    </cfRule>
    <cfRule type="cellIs" dxfId="4377" priority="1354" operator="equal">
      <formula>"To have effective public-private partnerships"</formula>
    </cfRule>
    <cfRule type="cellIs" dxfId="4376" priority="1355" operator="equal">
      <formula>"To encourage port project financing and investments"</formula>
    </cfRule>
    <cfRule type="cellIs" dxfId="4375" priority="1356" operator="equal">
      <formula>"To consider resilience in port planning and design"</formula>
    </cfRule>
    <cfRule type="cellIs" dxfId="4374" priority="1357" operator="equal">
      <formula>"To establish a Governance towards responsible supply chains"</formula>
    </cfRule>
    <cfRule type="cellIs" dxfId="4373" priority="1358" operator="equal">
      <formula>"To put anti-corruption regulations"</formula>
    </cfRule>
    <cfRule type="cellIs" dxfId="4372" priority="1359" operator="equal">
      <formula>"To set fair trade regulations for ports or by ports"</formula>
    </cfRule>
    <cfRule type="cellIs" dxfId="4371" priority="1360" operator="equal">
      <formula>"To have policies with equal rights and opportunities"</formula>
    </cfRule>
    <cfRule type="cellIs" dxfId="4370" priority="1361" operator="equal">
      <formula>"To transit towards Transparency and integrity in policy"</formula>
    </cfRule>
    <cfRule type="cellIs" dxfId="4369" priority="1362" operator="equal">
      <formula>"To enhance the skills and education of port labour"</formula>
    </cfRule>
    <cfRule type="cellIs" dxfId="4368" priority="1363" operator="equal">
      <formula>"To improve employment conditions in the port"</formula>
    </cfRule>
    <cfRule type="cellIs" dxfId="4367" priority="1364" operator="equal">
      <formula>"To reduce / mitigate the externalities of port operations"</formula>
    </cfRule>
    <cfRule type="cellIs" dxfId="4366" priority="1365" operator="equal">
      <formula>"To increase the share of nature areas in ports"</formula>
    </cfRule>
    <cfRule type="cellIs" dxfId="4365" priority="1366" operator="equal">
      <formula>"To publish annual port sustainability report"</formula>
    </cfRule>
    <cfRule type="cellIs" dxfId="4364" priority="1367" operator="equal">
      <formula>"To promote the public awareness and port culture"</formula>
    </cfRule>
    <cfRule type="cellIs" dxfId="4363" priority="1368" operator="equal">
      <formula>"To promote spatial planning"</formula>
    </cfRule>
    <cfRule type="cellIs" dxfId="4362" priority="1369" operator="equal">
      <formula>"To strengthen city-port relations"</formula>
    </cfRule>
    <cfRule type="cellIs" dxfId="4361" priority="1370" operator="equal">
      <formula>"To set up community outreach"</formula>
    </cfRule>
    <cfRule type="cellIs" dxfId="4360" priority="1371" operator="equal">
      <formula>"To transform the port governance into stakeholder management"</formula>
    </cfRule>
    <cfRule type="cellIs" dxfId="4359" priority="1372" operator="equal">
      <formula>"To have transition towards circular economy"</formula>
    </cfRule>
    <cfRule type="cellIs" dxfId="4358" priority="1373" operator="equal">
      <formula>"To deploy alternative transport fuels"</formula>
    </cfRule>
    <cfRule type="cellIs" dxfId="4357" priority="1374" operator="equal">
      <formula>"To provide systematic incentives for clean ships"</formula>
    </cfRule>
    <cfRule type="cellIs" dxfId="4356" priority="1375" operator="equal">
      <formula>"To promote green infrastructure at ports"</formula>
    </cfRule>
    <cfRule type="cellIs" dxfId="4355" priority="1376" operator="equal">
      <formula>"To Increase the portion of renewable energy in port"</formula>
    </cfRule>
    <cfRule type="cellIs" dxfId="4354" priority="1377" operator="equal">
      <formula>"To transit from fossil/based economy to bio-based economy"</formula>
    </cfRule>
    <cfRule type="cellIs" dxfId="4353" priority="1378" operator="equal">
      <formula>"To improve the energy efficiency at ports"</formula>
    </cfRule>
    <cfRule type="cellIs" dxfId="4352" priority="1379" operator="equal">
      <formula>"00 no PoF TOPIC assigned"</formula>
    </cfRule>
  </conditionalFormatting>
  <conditionalFormatting sqref="O43">
    <cfRule type="cellIs" dxfId="4351" priority="1293" operator="equal">
      <formula>"zz other - please specify"</formula>
    </cfRule>
    <cfRule type="cellIs" dxfId="4350" priority="1294" operator="equal">
      <formula>"zz other - please specify"</formula>
    </cfRule>
    <cfRule type="cellIs" dxfId="4349" priority="1295" operator="equal">
      <formula>"10 | Protecting Biodiversity"</formula>
    </cfRule>
    <cfRule type="cellIs" dxfId="4348" priority="1296" operator="equal">
      <formula>"09 | Health &amp; Life Quality"</formula>
    </cfRule>
    <cfRule type="cellIs" dxfId="4347" priority="1297" operator="equal">
      <formula>"08 | Port City Interface"</formula>
    </cfRule>
    <cfRule type="cellIs" dxfId="4346" priority="1298" operator="equal">
      <formula>"07 | Quality Food For All"</formula>
    </cfRule>
    <cfRule type="cellIs" dxfId="4345" priority="1299" operator="equal">
      <formula>"06 | Port Culture &amp; Identity"</formula>
    </cfRule>
    <cfRule type="cellIs" dxfId="4344" priority="1300" operator="equal">
      <formula>"05 | Investing In Human Capital"</formula>
    </cfRule>
    <cfRule type="cellIs" dxfId="4343" priority="1301" operator="equal">
      <formula>"04 | Renewed Governance"</formula>
    </cfRule>
    <cfRule type="cellIs" dxfId="4342" priority="1302" operator="equal">
      <formula>"03 | Sustainable Mobility"</formula>
    </cfRule>
    <cfRule type="cellIs" dxfId="4341" priority="1303" operator="equal">
      <formula>"02 | Energy Transition &amp; Circular Economy"</formula>
    </cfRule>
    <cfRule type="cellIs" dxfId="4340" priority="1304" operator="equal">
      <formula>"01 | Climate Change Adaptation "</formula>
    </cfRule>
    <cfRule type="cellIs" dxfId="4339" priority="1305" operator="equal">
      <formula>"00 no AIVP Goal assigned"</formula>
    </cfRule>
  </conditionalFormatting>
  <conditionalFormatting sqref="N43">
    <cfRule type="cellIs" dxfId="4338" priority="1274" operator="equal">
      <formula>"zz other - please specify"</formula>
    </cfRule>
    <cfRule type="cellIs" dxfId="4337" priority="1275" operator="equal">
      <formula>"5 Safety &amp; Security"</formula>
    </cfRule>
    <cfRule type="cellIs" dxfId="4336" priority="1276" operator="equal">
      <formula>"4 Resilient Infrastructure"</formula>
    </cfRule>
    <cfRule type="cellIs" dxfId="4335" priority="1277" operator="equal">
      <formula>"3 Governance &amp; ethics"</formula>
    </cfRule>
    <cfRule type="cellIs" dxfId="4334" priority="1278" operator="equal">
      <formula>"2 Port-City relationship"</formula>
    </cfRule>
    <cfRule type="cellIs" dxfId="4333" priority="1279" operator="equal">
      <formula>"1 Sustainability"</formula>
    </cfRule>
    <cfRule type="cellIs" dxfId="4332" priority="1280" operator="equal">
      <formula>"00 no WPSP assigned"</formula>
    </cfRule>
  </conditionalFormatting>
  <conditionalFormatting sqref="Q46 Q51 Q49">
    <cfRule type="cellIs" dxfId="4331" priority="1268" operator="equal">
      <formula>"5 s&amp;s SDG 08.08.0 Safe working conditions"</formula>
    </cfRule>
    <cfRule type="cellIs" dxfId="4330" priority="1269" operator="equal">
      <formula>"2 p&amp;c SDG 08.05.0 Good jobs (SDG 8.5)"</formula>
    </cfRule>
    <cfRule type="cellIs" dxfId="4329" priority="1270" operator="equal">
      <formula>"4 res SDG 08.02.0 Higher productivity"</formula>
    </cfRule>
    <cfRule type="cellIs" dxfId="4328" priority="1271" operator="equal">
      <formula>"4 res SDG 08.01.0 Economic growth"</formula>
    </cfRule>
    <cfRule type="cellIs" dxfId="4327" priority="1272" operator="equal">
      <formula>"3 gov SDG 05.05.0  Gender equality"</formula>
    </cfRule>
    <cfRule type="cellIs" dxfId="4326" priority="1273" operator="equal">
      <formula>"00 No PoF SO with UNSDG assigned"</formula>
    </cfRule>
  </conditionalFormatting>
  <conditionalFormatting sqref="Q46 Q51 Q49">
    <cfRule type="cellIs" dxfId="4325" priority="1259" operator="equal">
      <formula>"3 gov SDG 15.09.0 Green governance"</formula>
    </cfRule>
    <cfRule type="cellIs" dxfId="4324" priority="1260" operator="equal">
      <formula>"4 res SDG 13.02.0 Account for resilience"</formula>
    </cfRule>
    <cfRule type="cellIs" dxfId="4323" priority="1261" operator="equal">
      <formula>"1 sus SDG 13.00.0 Combat global warming"</formula>
    </cfRule>
    <cfRule type="cellIs" dxfId="4322" priority="1262" operator="equal">
      <formula>"1 sus SDG 12.00.0 Save natural resources"</formula>
    </cfRule>
    <cfRule type="cellIs" dxfId="4321" priority="1263" operator="equal">
      <formula>"2 p&amp;c SDG 11.06.0 Improve environmental quality"</formula>
    </cfRule>
    <cfRule type="cellIs" dxfId="4320" priority="1264" operator="equal">
      <formula>"2 p&amp;c SDG 11.03.2 Inclusive cities"</formula>
    </cfRule>
    <cfRule type="cellIs" dxfId="4319" priority="1265" operator="equal">
      <formula>"2 p&amp;c SDG 11.03.1 Land consumption"</formula>
    </cfRule>
    <cfRule type="cellIs" dxfId="4318" priority="1266" operator="equal">
      <formula>"3 gov SDG 10.03.0 Equal opportunity"</formula>
    </cfRule>
    <cfRule type="cellIs" dxfId="4317" priority="1267" operator="equal">
      <formula>"4 res SDG 09.01.0 Resilient infrastructure"</formula>
    </cfRule>
  </conditionalFormatting>
  <conditionalFormatting sqref="Q46 Q51 Q49">
    <cfRule type="cellIs" dxfId="4316" priority="1242" operator="equal">
      <formula>"SDG 00.00.0 other - please specify"</formula>
    </cfRule>
    <cfRule type="cellIs" dxfId="4315" priority="1243" operator="equal">
      <formula>"5 s&amp;s SDG xx.00.0 other - please specify"</formula>
    </cfRule>
    <cfRule type="cellIs" dxfId="4314" priority="1244" operator="equal">
      <formula>"4 res SDG xx.00.0 other - please specify"</formula>
    </cfRule>
    <cfRule type="cellIs" dxfId="4313" priority="1245" operator="equal">
      <formula>"3 gov SDG xx.00.0 other - please specify"</formula>
    </cfRule>
    <cfRule type="cellIs" dxfId="4312" priority="1246" operator="equal">
      <formula>"2 p&amp;c SDG xx.00.0 other - please specify"</formula>
    </cfRule>
    <cfRule type="cellIs" dxfId="4311" priority="1247" operator="equal">
      <formula>"1 sus SDG XX.00.0 other - please specify"</formula>
    </cfRule>
    <cfRule type="cellIs" dxfId="4310" priority="1248" operator="equal">
      <formula>"3 gov SDG 16.06.0 Transparency"</formula>
    </cfRule>
    <cfRule type="cellIs" dxfId="4309" priority="1249" operator="equal">
      <formula>"3 gov SDG 16.05.0 Restrict corruption"</formula>
    </cfRule>
    <cfRule type="cellIs" dxfId="4308" priority="1250" operator="equal">
      <formula>"5 s&amp;s SDG 16.01.0 Reduce crime"</formula>
    </cfRule>
    <cfRule type="cellIs" dxfId="4307" priority="1251" operator="equal">
      <formula>"3 gov SDG 15.09.0 Green governance"</formula>
    </cfRule>
    <cfRule type="cellIs" dxfId="4306" priority="1252" operator="equal">
      <formula>"4 res SDG 13.02.0 Account for resilience"</formula>
    </cfRule>
    <cfRule type="cellIs" dxfId="4305" priority="1253" operator="equal">
      <formula>"1 sus SDG 13.00.0 Combat global warming"</formula>
    </cfRule>
    <cfRule type="cellIs" dxfId="4304" priority="1254" operator="equal">
      <formula>"1 sus SDG 12.00.0 Save natural resources"</formula>
    </cfRule>
    <cfRule type="cellIs" dxfId="4303" priority="1255" operator="equal">
      <formula>"2 p&amp;c SDG 11.06.0 Improve environmental quality"</formula>
    </cfRule>
    <cfRule type="cellIs" dxfId="4302" priority="1256" operator="equal">
      <formula>"2 p&amp;c SDG 11.03.2 Inclusive cities"</formula>
    </cfRule>
    <cfRule type="cellIs" dxfId="4301" priority="1257" operator="equal">
      <formula>"2 p&amp;c SDG 11.03.1 Land consumption"</formula>
    </cfRule>
    <cfRule type="cellIs" dxfId="4300" priority="1258" operator="equal">
      <formula>"5 s&amp;s SDG 16.01.0 Reduce crime"</formula>
    </cfRule>
  </conditionalFormatting>
  <conditionalFormatting sqref="Q46 Q51 Q49">
    <cfRule type="cellIs" dxfId="4299" priority="1236" operator="equal">
      <formula>"5 s&amp;s SDG 08.08.0 Safe working conditions"</formula>
    </cfRule>
    <cfRule type="cellIs" dxfId="4298" priority="1237" operator="equal">
      <formula>"2 p&amp;c SDG 08.05.0 Good jobs (SDG 8.5)"</formula>
    </cfRule>
    <cfRule type="cellIs" dxfId="4297" priority="1238" operator="equal">
      <formula>"4 res SDG 08.02.0 Higher productivity"</formula>
    </cfRule>
    <cfRule type="cellIs" dxfId="4296" priority="1239" operator="equal">
      <formula>"4 res SDG 08.01.0 Economic growth"</formula>
    </cfRule>
    <cfRule type="cellIs" dxfId="4295" priority="1240" operator="equal">
      <formula>"3 gov SDG 05.05.0  Gender equality"</formula>
    </cfRule>
    <cfRule type="cellIs" dxfId="4294" priority="1241" operator="equal">
      <formula>"00 No PoF SO with UNSDG assigned"</formula>
    </cfRule>
  </conditionalFormatting>
  <conditionalFormatting sqref="Q46 Q51 Q49">
    <cfRule type="cellIs" dxfId="4293" priority="1230" operator="equal">
      <formula>"5 s&amp;s SDG 08.08.0 Safe working conditions"</formula>
    </cfRule>
    <cfRule type="cellIs" dxfId="4292" priority="1231" operator="equal">
      <formula>"2 p&amp;c SDG 08.05.0 Good jobs (SDG 8.5)"</formula>
    </cfRule>
    <cfRule type="cellIs" dxfId="4291" priority="1232" operator="equal">
      <formula>"4 res SDG 08.02.0 Higher productivity"</formula>
    </cfRule>
    <cfRule type="cellIs" dxfId="4290" priority="1233" operator="equal">
      <formula>"4 res SDG 08.01.0 Economic growth"</formula>
    </cfRule>
    <cfRule type="cellIs" dxfId="4289" priority="1234" operator="equal">
      <formula>"3 gov SDG 05.05.0  Gender equality"</formula>
    </cfRule>
    <cfRule type="cellIs" dxfId="4288" priority="1235" operator="equal">
      <formula>"00 No PoF SO with UNSDG assigned"</formula>
    </cfRule>
  </conditionalFormatting>
  <conditionalFormatting sqref="Q34">
    <cfRule type="cellIs" dxfId="4287" priority="1224" operator="equal">
      <formula>"5 s&amp;s SDG 08.08.0 Safe working conditions"</formula>
    </cfRule>
    <cfRule type="cellIs" dxfId="4286" priority="1225" operator="equal">
      <formula>"2 p&amp;c SDG 08.05.0 Good jobs (SDG 8.5)"</formula>
    </cfRule>
    <cfRule type="cellIs" dxfId="4285" priority="1226" operator="equal">
      <formula>"4 res SDG 08.02.0 Higher productivity"</formula>
    </cfRule>
    <cfRule type="cellIs" dxfId="4284" priority="1227" operator="equal">
      <formula>"4 res SDG 08.01.0 Economic growth"</formula>
    </cfRule>
    <cfRule type="cellIs" dxfId="4283" priority="1228" operator="equal">
      <formula>"3 gov SDG 05.05.0  Gender equality"</formula>
    </cfRule>
    <cfRule type="cellIs" dxfId="4282" priority="1229" operator="equal">
      <formula>"00 No PoF SO with UNSDG assigned"</formula>
    </cfRule>
  </conditionalFormatting>
  <conditionalFormatting sqref="Q34">
    <cfRule type="cellIs" dxfId="4281" priority="1215" operator="equal">
      <formula>"3 gov SDG 15.09.0 Green governance"</formula>
    </cfRule>
    <cfRule type="cellIs" dxfId="4280" priority="1216" operator="equal">
      <formula>"4 res SDG 13.02.0 Account for resilience"</formula>
    </cfRule>
    <cfRule type="cellIs" dxfId="4279" priority="1217" operator="equal">
      <formula>"1 sus SDG 13.00.0 Combat global warming"</formula>
    </cfRule>
    <cfRule type="cellIs" dxfId="4278" priority="1218" operator="equal">
      <formula>"1 sus SDG 12.00.0 Save natural resources"</formula>
    </cfRule>
    <cfRule type="cellIs" dxfId="4277" priority="1219" operator="equal">
      <formula>"2 p&amp;c SDG 11.06.0 Improve environmental quality"</formula>
    </cfRule>
    <cfRule type="cellIs" dxfId="4276" priority="1220" operator="equal">
      <formula>"2 p&amp;c SDG 11.03.2 Inclusive cities"</formula>
    </cfRule>
    <cfRule type="cellIs" dxfId="4275" priority="1221" operator="equal">
      <formula>"2 p&amp;c SDG 11.03.1 Land consumption"</formula>
    </cfRule>
    <cfRule type="cellIs" dxfId="4274" priority="1222" operator="equal">
      <formula>"3 gov SDG 10.03.0 Equal opportunity"</formula>
    </cfRule>
    <cfRule type="cellIs" dxfId="4273" priority="1223" operator="equal">
      <formula>"4 res SDG 09.01.0 Resilient infrastructure"</formula>
    </cfRule>
  </conditionalFormatting>
  <conditionalFormatting sqref="Q35">
    <cfRule type="cellIs" dxfId="4272" priority="1209" operator="equal">
      <formula>"5 s&amp;s SDG 08.08.0 Safe working conditions"</formula>
    </cfRule>
    <cfRule type="cellIs" dxfId="4271" priority="1210" operator="equal">
      <formula>"2 p&amp;c SDG 08.05.0 Good jobs (SDG 8.5)"</formula>
    </cfRule>
    <cfRule type="cellIs" dxfId="4270" priority="1211" operator="equal">
      <formula>"4 res SDG 08.02.0 Higher productivity"</formula>
    </cfRule>
    <cfRule type="cellIs" dxfId="4269" priority="1212" operator="equal">
      <formula>"4 res SDG 08.01.0 Economic growth"</formula>
    </cfRule>
    <cfRule type="cellIs" dxfId="4268" priority="1213" operator="equal">
      <formula>"3 gov SDG 05.05.0  Gender equality"</formula>
    </cfRule>
    <cfRule type="cellIs" dxfId="4267" priority="1214" operator="equal">
      <formula>"00 No PoF SO with UNSDG assigned"</formula>
    </cfRule>
  </conditionalFormatting>
  <conditionalFormatting sqref="Q35">
    <cfRule type="cellIs" dxfId="4266" priority="1200" operator="equal">
      <formula>"3 gov SDG 15.09.0 Green governance"</formula>
    </cfRule>
    <cfRule type="cellIs" dxfId="4265" priority="1201" operator="equal">
      <formula>"4 res SDG 13.02.0 Account for resilience"</formula>
    </cfRule>
    <cfRule type="cellIs" dxfId="4264" priority="1202" operator="equal">
      <formula>"1 sus SDG 13.00.0 Combat global warming"</formula>
    </cfRule>
    <cfRule type="cellIs" dxfId="4263" priority="1203" operator="equal">
      <formula>"1 sus SDG 12.00.0 Save natural resources"</formula>
    </cfRule>
    <cfRule type="cellIs" dxfId="4262" priority="1204" operator="equal">
      <formula>"2 p&amp;c SDG 11.06.0 Improve environmental quality"</formula>
    </cfRule>
    <cfRule type="cellIs" dxfId="4261" priority="1205" operator="equal">
      <formula>"2 p&amp;c SDG 11.03.2 Inclusive cities"</formula>
    </cfRule>
    <cfRule type="cellIs" dxfId="4260" priority="1206" operator="equal">
      <formula>"2 p&amp;c SDG 11.03.1 Land consumption"</formula>
    </cfRule>
    <cfRule type="cellIs" dxfId="4259" priority="1207" operator="equal">
      <formula>"3 gov SDG 10.03.0 Equal opportunity"</formula>
    </cfRule>
    <cfRule type="cellIs" dxfId="4258" priority="1208" operator="equal">
      <formula>"4 res SDG 09.01.0 Resilient infrastructure"</formula>
    </cfRule>
  </conditionalFormatting>
  <conditionalFormatting sqref="Q36">
    <cfRule type="cellIs" dxfId="4257" priority="1194" operator="equal">
      <formula>"5 s&amp;s SDG 08.08.0 Safe working conditions"</formula>
    </cfRule>
    <cfRule type="cellIs" dxfId="4256" priority="1195" operator="equal">
      <formula>"2 p&amp;c SDG 08.05.0 Good jobs (SDG 8.5)"</formula>
    </cfRule>
    <cfRule type="cellIs" dxfId="4255" priority="1196" operator="equal">
      <formula>"4 res SDG 08.02.0 Higher productivity"</formula>
    </cfRule>
    <cfRule type="cellIs" dxfId="4254" priority="1197" operator="equal">
      <formula>"4 res SDG 08.01.0 Economic growth"</formula>
    </cfRule>
    <cfRule type="cellIs" dxfId="4253" priority="1198" operator="equal">
      <formula>"3 gov SDG 05.05.0  Gender equality"</formula>
    </cfRule>
    <cfRule type="cellIs" dxfId="4252" priority="1199" operator="equal">
      <formula>"00 No PoF SO with UNSDG assigned"</formula>
    </cfRule>
  </conditionalFormatting>
  <conditionalFormatting sqref="Q35">
    <cfRule type="cellIs" dxfId="4251" priority="1188" operator="equal">
      <formula>"5 s&amp;s SDG 08.08.0 Safe working conditions"</formula>
    </cfRule>
    <cfRule type="cellIs" dxfId="4250" priority="1189" operator="equal">
      <formula>"2 p&amp;c SDG 08.05.0 Good jobs (SDG 8.5)"</formula>
    </cfRule>
    <cfRule type="cellIs" dxfId="4249" priority="1190" operator="equal">
      <formula>"4 res SDG 08.02.0 Higher productivity"</formula>
    </cfRule>
    <cfRule type="cellIs" dxfId="4248" priority="1191" operator="equal">
      <formula>"4 res SDG 08.01.0 Economic growth"</formula>
    </cfRule>
    <cfRule type="cellIs" dxfId="4247" priority="1192" operator="equal">
      <formula>"3 gov SDG 05.05.0  Gender equality"</formula>
    </cfRule>
    <cfRule type="cellIs" dxfId="4246" priority="1193" operator="equal">
      <formula>"00 No PoF SO with UNSDG assigned"</formula>
    </cfRule>
  </conditionalFormatting>
  <conditionalFormatting sqref="Q43">
    <cfRule type="cellIs" dxfId="4245" priority="713" operator="equal">
      <formula>"5 s&amp;s SDG 08.08.0 Safe working conditions"</formula>
    </cfRule>
    <cfRule type="cellIs" dxfId="4244" priority="714" operator="equal">
      <formula>"2 p&amp;c SDG 08.05.0 Good jobs (SDG 8.5)"</formula>
    </cfRule>
    <cfRule type="cellIs" dxfId="4243" priority="715" operator="equal">
      <formula>"4 res SDG 08.02.0 Higher productivity"</formula>
    </cfRule>
    <cfRule type="cellIs" dxfId="4242" priority="716" operator="equal">
      <formula>"4 res SDG 08.01.0 Economic growth"</formula>
    </cfRule>
    <cfRule type="cellIs" dxfId="4241" priority="717" operator="equal">
      <formula>"3 gov SDG 05.05.0  Gender equality"</formula>
    </cfRule>
    <cfRule type="cellIs" dxfId="4240" priority="718" operator="equal">
      <formula>"00 No PoF SO with UNSDG assigned"</formula>
    </cfRule>
  </conditionalFormatting>
  <conditionalFormatting sqref="Q41:Q42">
    <cfRule type="cellIs" dxfId="4239" priority="707" operator="equal">
      <formula>"5 s&amp;s SDG 08.08.0 Safe working conditions"</formula>
    </cfRule>
    <cfRule type="cellIs" dxfId="4238" priority="708" operator="equal">
      <formula>"2 p&amp;c SDG 08.05.0 Good jobs (SDG 8.5)"</formula>
    </cfRule>
    <cfRule type="cellIs" dxfId="4237" priority="709" operator="equal">
      <formula>"4 res SDG 08.02.0 Higher productivity"</formula>
    </cfRule>
    <cfRule type="cellIs" dxfId="4236" priority="710" operator="equal">
      <formula>"4 res SDG 08.01.0 Economic growth"</formula>
    </cfRule>
    <cfRule type="cellIs" dxfId="4235" priority="711" operator="equal">
      <formula>"3 gov SDG 05.05.0  Gender equality"</formula>
    </cfRule>
    <cfRule type="cellIs" dxfId="4234" priority="712" operator="equal">
      <formula>"00 No PoF SO with UNSDG assigned"</formula>
    </cfRule>
  </conditionalFormatting>
  <conditionalFormatting sqref="Q21:Q27">
    <cfRule type="cellIs" dxfId="4233" priority="1170" operator="equal">
      <formula>"5 s&amp;s SDG 08.08.0 Safe working conditions"</formula>
    </cfRule>
    <cfRule type="cellIs" dxfId="4232" priority="1171" operator="equal">
      <formula>"2 p&amp;c SDG 08.05.0 Good jobs (SDG 8.5)"</formula>
    </cfRule>
    <cfRule type="cellIs" dxfId="4231" priority="1172" operator="equal">
      <formula>"4 res SDG 08.02.0 Higher productivity"</formula>
    </cfRule>
    <cfRule type="cellIs" dxfId="4230" priority="1173" operator="equal">
      <formula>"4 res SDG 08.01.0 Economic growth"</formula>
    </cfRule>
    <cfRule type="cellIs" dxfId="4229" priority="1174" operator="equal">
      <formula>"3 gov SDG 05.05.0  Gender equality"</formula>
    </cfRule>
    <cfRule type="cellIs" dxfId="4228" priority="1175" operator="equal">
      <formula>"00 No PoF SO with UNSDG assigned"</formula>
    </cfRule>
  </conditionalFormatting>
  <conditionalFormatting sqref="Q21:Q27">
    <cfRule type="cellIs" dxfId="4227" priority="1161" operator="equal">
      <formula>"3 gov SDG 15.09.0 Green governance"</formula>
    </cfRule>
    <cfRule type="cellIs" dxfId="4226" priority="1162" operator="equal">
      <formula>"4 res SDG 13.02.0 Account for resilience"</formula>
    </cfRule>
    <cfRule type="cellIs" dxfId="4225" priority="1163" operator="equal">
      <formula>"1 sus SDG 13.00.0 Combat global warming"</formula>
    </cfRule>
    <cfRule type="cellIs" dxfId="4224" priority="1164" operator="equal">
      <formula>"1 sus SDG 12.00.0 Save natural resources"</formula>
    </cfRule>
    <cfRule type="cellIs" dxfId="4223" priority="1165" operator="equal">
      <formula>"2 p&amp;c SDG 11.06.0 Improve environmental quality"</formula>
    </cfRule>
    <cfRule type="cellIs" dxfId="4222" priority="1166" operator="equal">
      <formula>"2 p&amp;c SDG 11.03.2 Inclusive cities"</formula>
    </cfRule>
    <cfRule type="cellIs" dxfId="4221" priority="1167" operator="equal">
      <formula>"2 p&amp;c SDG 11.03.1 Land consumption"</formula>
    </cfRule>
    <cfRule type="cellIs" dxfId="4220" priority="1168" operator="equal">
      <formula>"3 gov SDG 10.03.0 Equal opportunity"</formula>
    </cfRule>
    <cfRule type="cellIs" dxfId="4219" priority="1169" operator="equal">
      <formula>"4 res SDG 09.01.0 Resilient infrastructure"</formula>
    </cfRule>
  </conditionalFormatting>
  <conditionalFormatting sqref="Q21:Q27">
    <cfRule type="cellIs" dxfId="4218" priority="1144" operator="equal">
      <formula>"SDG 00.00.0 other - please specify"</formula>
    </cfRule>
    <cfRule type="cellIs" dxfId="4217" priority="1145" operator="equal">
      <formula>"5 s&amp;s SDG xx.00.0 other - please specify"</formula>
    </cfRule>
    <cfRule type="cellIs" dxfId="4216" priority="1146" operator="equal">
      <formula>"4 res SDG xx.00.0 other - please specify"</formula>
    </cfRule>
    <cfRule type="cellIs" dxfId="4215" priority="1147" operator="equal">
      <formula>"3 gov SDG xx.00.0 other - please specify"</formula>
    </cfRule>
    <cfRule type="cellIs" dxfId="4214" priority="1148" operator="equal">
      <formula>"2 p&amp;c SDG xx.00.0 other - please specify"</formula>
    </cfRule>
    <cfRule type="cellIs" dxfId="4213" priority="1149" operator="equal">
      <formula>"1 sus SDG XX.00.0 other - please specify"</formula>
    </cfRule>
    <cfRule type="cellIs" dxfId="4212" priority="1150" operator="equal">
      <formula>"3 gov SDG 16.06.0 Transparency"</formula>
    </cfRule>
    <cfRule type="cellIs" dxfId="4211" priority="1151" operator="equal">
      <formula>"3 gov SDG 16.05.0 Restrict corruption"</formula>
    </cfRule>
    <cfRule type="cellIs" dxfId="4210" priority="1152" operator="equal">
      <formula>"5 s&amp;s SDG 16.01.0 Reduce crime"</formula>
    </cfRule>
    <cfRule type="cellIs" dxfId="4209" priority="1153" operator="equal">
      <formula>"3 gov SDG 15.09.0 Green governance"</formula>
    </cfRule>
    <cfRule type="cellIs" dxfId="4208" priority="1154" operator="equal">
      <formula>"4 res SDG 13.02.0 Account for resilience"</formula>
    </cfRule>
    <cfRule type="cellIs" dxfId="4207" priority="1155" operator="equal">
      <formula>"1 sus SDG 13.00.0 Combat global warming"</formula>
    </cfRule>
    <cfRule type="cellIs" dxfId="4206" priority="1156" operator="equal">
      <formula>"1 sus SDG 12.00.0 Save natural resources"</formula>
    </cfRule>
    <cfRule type="cellIs" dxfId="4205" priority="1157" operator="equal">
      <formula>"2 p&amp;c SDG 11.06.0 Improve environmental quality"</formula>
    </cfRule>
    <cfRule type="cellIs" dxfId="4204" priority="1158" operator="equal">
      <formula>"2 p&amp;c SDG 11.03.2 Inclusive cities"</formula>
    </cfRule>
    <cfRule type="cellIs" dxfId="4203" priority="1159" operator="equal">
      <formula>"2 p&amp;c SDG 11.03.1 Land consumption"</formula>
    </cfRule>
    <cfRule type="cellIs" dxfId="4202" priority="1160" operator="equal">
      <formula>"5 s&amp;s SDG 16.01.0 Reduce crime"</formula>
    </cfRule>
  </conditionalFormatting>
  <conditionalFormatting sqref="Q21:Q27">
    <cfRule type="cellIs" dxfId="4201" priority="1138" operator="equal">
      <formula>"5 s&amp;s SDG 08.08.0 Safe working conditions"</formula>
    </cfRule>
    <cfRule type="cellIs" dxfId="4200" priority="1139" operator="equal">
      <formula>"2 p&amp;c SDG 08.05.0 Good jobs (SDG 8.5)"</formula>
    </cfRule>
    <cfRule type="cellIs" dxfId="4199" priority="1140" operator="equal">
      <formula>"4 res SDG 08.02.0 Higher productivity"</formula>
    </cfRule>
    <cfRule type="cellIs" dxfId="4198" priority="1141" operator="equal">
      <formula>"4 res SDG 08.01.0 Economic growth"</formula>
    </cfRule>
    <cfRule type="cellIs" dxfId="4197" priority="1142" operator="equal">
      <formula>"3 gov SDG 05.05.0  Gender equality"</formula>
    </cfRule>
    <cfRule type="cellIs" dxfId="4196" priority="1143" operator="equal">
      <formula>"00 No PoF SO with UNSDG assigned"</formula>
    </cfRule>
  </conditionalFormatting>
  <conditionalFormatting sqref="Q21:Q27">
    <cfRule type="cellIs" dxfId="4195" priority="1132" operator="equal">
      <formula>"5 s&amp;s SDG 08.08.0 Safe working conditions"</formula>
    </cfRule>
    <cfRule type="cellIs" dxfId="4194" priority="1133" operator="equal">
      <formula>"2 p&amp;c SDG 08.05.0 Good jobs (SDG 8.5)"</formula>
    </cfRule>
    <cfRule type="cellIs" dxfId="4193" priority="1134" operator="equal">
      <formula>"4 res SDG 08.02.0 Higher productivity"</formula>
    </cfRule>
    <cfRule type="cellIs" dxfId="4192" priority="1135" operator="equal">
      <formula>"4 res SDG 08.01.0 Economic growth"</formula>
    </cfRule>
    <cfRule type="cellIs" dxfId="4191" priority="1136" operator="equal">
      <formula>"3 gov SDG 05.05.0  Gender equality"</formula>
    </cfRule>
    <cfRule type="cellIs" dxfId="4190" priority="1137" operator="equal">
      <formula>"00 No PoF SO with UNSDG assigned"</formula>
    </cfRule>
  </conditionalFormatting>
  <conditionalFormatting sqref="Q21:Q27">
    <cfRule type="cellIs" dxfId="4189" priority="1123" operator="equal">
      <formula>"3 gov SDG 15.09.0 Green governance"</formula>
    </cfRule>
    <cfRule type="cellIs" dxfId="4188" priority="1124" operator="equal">
      <formula>"4 res SDG 13.02.0 Account for resilience"</formula>
    </cfRule>
    <cfRule type="cellIs" dxfId="4187" priority="1125" operator="equal">
      <formula>"1 sus SDG 13.00.0 Combat global warming"</formula>
    </cfRule>
    <cfRule type="cellIs" dxfId="4186" priority="1126" operator="equal">
      <formula>"1 sus SDG 12.00.0 Save natural resources"</formula>
    </cfRule>
    <cfRule type="cellIs" dxfId="4185" priority="1127" operator="equal">
      <formula>"2 p&amp;c SDG 11.06.0 Improve environmental quality"</formula>
    </cfRule>
    <cfRule type="cellIs" dxfId="4184" priority="1128" operator="equal">
      <formula>"2 p&amp;c SDG 11.03.2 Inclusive cities"</formula>
    </cfRule>
    <cfRule type="cellIs" dxfId="4183" priority="1129" operator="equal">
      <formula>"2 p&amp;c SDG 11.03.1 Land consumption"</formula>
    </cfRule>
    <cfRule type="cellIs" dxfId="4182" priority="1130" operator="equal">
      <formula>"3 gov SDG 10.03.0 Equal opportunity"</formula>
    </cfRule>
    <cfRule type="cellIs" dxfId="4181" priority="1131" operator="equal">
      <formula>"4 res SDG 09.01.0 Resilient infrastructure"</formula>
    </cfRule>
  </conditionalFormatting>
  <conditionalFormatting sqref="Q21:Q27">
    <cfRule type="cellIs" dxfId="4180" priority="1117" operator="equal">
      <formula>"5 s&amp;s SDG 08.08.0 Safe working conditions"</formula>
    </cfRule>
    <cfRule type="cellIs" dxfId="4179" priority="1118" operator="equal">
      <formula>"2 p&amp;c SDG 08.05.0 Good jobs (SDG 8.5)"</formula>
    </cfRule>
    <cfRule type="cellIs" dxfId="4178" priority="1119" operator="equal">
      <formula>"4 res SDG 08.02.0 Higher productivity"</formula>
    </cfRule>
    <cfRule type="cellIs" dxfId="4177" priority="1120" operator="equal">
      <formula>"4 res SDG 08.01.0 Economic growth"</formula>
    </cfRule>
    <cfRule type="cellIs" dxfId="4176" priority="1121" operator="equal">
      <formula>"3 gov SDG 05.05.0  Gender equality"</formula>
    </cfRule>
    <cfRule type="cellIs" dxfId="4175" priority="1122" operator="equal">
      <formula>"00 No PoF SO with UNSDG assigned"</formula>
    </cfRule>
  </conditionalFormatting>
  <conditionalFormatting sqref="Q44">
    <cfRule type="cellIs" dxfId="4174" priority="1111" operator="equal">
      <formula>"5 s&amp;s SDG 08.08.0 Safe working conditions"</formula>
    </cfRule>
    <cfRule type="cellIs" dxfId="4173" priority="1112" operator="equal">
      <formula>"2 p&amp;c SDG 08.05.0 Good jobs (SDG 8.5)"</formula>
    </cfRule>
    <cfRule type="cellIs" dxfId="4172" priority="1113" operator="equal">
      <formula>"4 res SDG 08.02.0 Higher productivity"</formula>
    </cfRule>
    <cfRule type="cellIs" dxfId="4171" priority="1114" operator="equal">
      <formula>"4 res SDG 08.01.0 Economic growth"</formula>
    </cfRule>
    <cfRule type="cellIs" dxfId="4170" priority="1115" operator="equal">
      <formula>"3 gov SDG 05.05.0  Gender equality"</formula>
    </cfRule>
    <cfRule type="cellIs" dxfId="4169" priority="1116" operator="equal">
      <formula>"00 No PoF SO with UNSDG assigned"</formula>
    </cfRule>
  </conditionalFormatting>
  <conditionalFormatting sqref="Q44">
    <cfRule type="cellIs" dxfId="4168" priority="1102" operator="equal">
      <formula>"3 gov SDG 15.09.0 Green governance"</formula>
    </cfRule>
    <cfRule type="cellIs" dxfId="4167" priority="1103" operator="equal">
      <formula>"4 res SDG 13.02.0 Account for resilience"</formula>
    </cfRule>
    <cfRule type="cellIs" dxfId="4166" priority="1104" operator="equal">
      <formula>"1 sus SDG 13.00.0 Combat global warming"</formula>
    </cfRule>
    <cfRule type="cellIs" dxfId="4165" priority="1105" operator="equal">
      <formula>"1 sus SDG 12.00.0 Save natural resources"</formula>
    </cfRule>
    <cfRule type="cellIs" dxfId="4164" priority="1106" operator="equal">
      <formula>"2 p&amp;c SDG 11.06.0 Improve environmental quality"</formula>
    </cfRule>
    <cfRule type="cellIs" dxfId="4163" priority="1107" operator="equal">
      <formula>"2 p&amp;c SDG 11.03.2 Inclusive cities"</formula>
    </cfRule>
    <cfRule type="cellIs" dxfId="4162" priority="1108" operator="equal">
      <formula>"2 p&amp;c SDG 11.03.1 Land consumption"</formula>
    </cfRule>
    <cfRule type="cellIs" dxfId="4161" priority="1109" operator="equal">
      <formula>"3 gov SDG 10.03.0 Equal opportunity"</formula>
    </cfRule>
    <cfRule type="cellIs" dxfId="4160" priority="1110" operator="equal">
      <formula>"4 res SDG 09.01.0 Resilient infrastructure"</formula>
    </cfRule>
  </conditionalFormatting>
  <conditionalFormatting sqref="Q44">
    <cfRule type="cellIs" dxfId="4159" priority="1085" operator="equal">
      <formula>"SDG 00.00.0 other - please specify"</formula>
    </cfRule>
    <cfRule type="cellIs" dxfId="4158" priority="1086" operator="equal">
      <formula>"5 s&amp;s SDG xx.00.0 other - please specify"</formula>
    </cfRule>
    <cfRule type="cellIs" dxfId="4157" priority="1087" operator="equal">
      <formula>"4 res SDG xx.00.0 other - please specify"</formula>
    </cfRule>
    <cfRule type="cellIs" dxfId="4156" priority="1088" operator="equal">
      <formula>"3 gov SDG xx.00.0 other - please specify"</formula>
    </cfRule>
    <cfRule type="cellIs" dxfId="4155" priority="1089" operator="equal">
      <formula>"2 p&amp;c SDG xx.00.0 other - please specify"</formula>
    </cfRule>
    <cfRule type="cellIs" dxfId="4154" priority="1090" operator="equal">
      <formula>"1 sus SDG XX.00.0 other - please specify"</formula>
    </cfRule>
    <cfRule type="cellIs" dxfId="4153" priority="1091" operator="equal">
      <formula>"3 gov SDG 16.06.0 Transparency"</formula>
    </cfRule>
    <cfRule type="cellIs" dxfId="4152" priority="1092" operator="equal">
      <formula>"3 gov SDG 16.05.0 Restrict corruption"</formula>
    </cfRule>
    <cfRule type="cellIs" dxfId="4151" priority="1093" operator="equal">
      <formula>"5 s&amp;s SDG 16.01.0 Reduce crime"</formula>
    </cfRule>
    <cfRule type="cellIs" dxfId="4150" priority="1094" operator="equal">
      <formula>"3 gov SDG 15.09.0 Green governance"</formula>
    </cfRule>
    <cfRule type="cellIs" dxfId="4149" priority="1095" operator="equal">
      <formula>"4 res SDG 13.02.0 Account for resilience"</formula>
    </cfRule>
    <cfRule type="cellIs" dxfId="4148" priority="1096" operator="equal">
      <formula>"1 sus SDG 13.00.0 Combat global warming"</formula>
    </cfRule>
    <cfRule type="cellIs" dxfId="4147" priority="1097" operator="equal">
      <formula>"1 sus SDG 12.00.0 Save natural resources"</formula>
    </cfRule>
    <cfRule type="cellIs" dxfId="4146" priority="1098" operator="equal">
      <formula>"2 p&amp;c SDG 11.06.0 Improve environmental quality"</formula>
    </cfRule>
    <cfRule type="cellIs" dxfId="4145" priority="1099" operator="equal">
      <formula>"2 p&amp;c SDG 11.03.2 Inclusive cities"</formula>
    </cfRule>
    <cfRule type="cellIs" dxfId="4144" priority="1100" operator="equal">
      <formula>"2 p&amp;c SDG 11.03.1 Land consumption"</formula>
    </cfRule>
    <cfRule type="cellIs" dxfId="4143" priority="1101" operator="equal">
      <formula>"5 s&amp;s SDG 16.01.0 Reduce crime"</formula>
    </cfRule>
  </conditionalFormatting>
  <conditionalFormatting sqref="Q44">
    <cfRule type="cellIs" dxfId="4142" priority="1079" operator="equal">
      <formula>"5 s&amp;s SDG 08.08.0 Safe working conditions"</formula>
    </cfRule>
    <cfRule type="cellIs" dxfId="4141" priority="1080" operator="equal">
      <formula>"2 p&amp;c SDG 08.05.0 Good jobs (SDG 8.5)"</formula>
    </cfRule>
    <cfRule type="cellIs" dxfId="4140" priority="1081" operator="equal">
      <formula>"4 res SDG 08.02.0 Higher productivity"</formula>
    </cfRule>
    <cfRule type="cellIs" dxfId="4139" priority="1082" operator="equal">
      <formula>"4 res SDG 08.01.0 Economic growth"</formula>
    </cfRule>
    <cfRule type="cellIs" dxfId="4138" priority="1083" operator="equal">
      <formula>"3 gov SDG 05.05.0  Gender equality"</formula>
    </cfRule>
    <cfRule type="cellIs" dxfId="4137" priority="1084" operator="equal">
      <formula>"00 No PoF SO with UNSDG assigned"</formula>
    </cfRule>
  </conditionalFormatting>
  <conditionalFormatting sqref="Q44">
    <cfRule type="cellIs" dxfId="4136" priority="1073" operator="equal">
      <formula>"5 s&amp;s SDG 08.08.0 Safe working conditions"</formula>
    </cfRule>
    <cfRule type="cellIs" dxfId="4135" priority="1074" operator="equal">
      <formula>"2 p&amp;c SDG 08.05.0 Good jobs (SDG 8.5)"</formula>
    </cfRule>
    <cfRule type="cellIs" dxfId="4134" priority="1075" operator="equal">
      <formula>"4 res SDG 08.02.0 Higher productivity"</formula>
    </cfRule>
    <cfRule type="cellIs" dxfId="4133" priority="1076" operator="equal">
      <formula>"4 res SDG 08.01.0 Economic growth"</formula>
    </cfRule>
    <cfRule type="cellIs" dxfId="4132" priority="1077" operator="equal">
      <formula>"3 gov SDG 05.05.0  Gender equality"</formula>
    </cfRule>
    <cfRule type="cellIs" dxfId="4131" priority="1078" operator="equal">
      <formula>"00 No PoF SO with UNSDG assigned"</formula>
    </cfRule>
  </conditionalFormatting>
  <conditionalFormatting sqref="Q45">
    <cfRule type="cellIs" dxfId="4130" priority="1067" operator="equal">
      <formula>"5 s&amp;s SDG 08.08.0 Safe working conditions"</formula>
    </cfRule>
    <cfRule type="cellIs" dxfId="4129" priority="1068" operator="equal">
      <formula>"2 p&amp;c SDG 08.05.0 Good jobs (SDG 8.5)"</formula>
    </cfRule>
    <cfRule type="cellIs" dxfId="4128" priority="1069" operator="equal">
      <formula>"4 res SDG 08.02.0 Higher productivity"</formula>
    </cfRule>
    <cfRule type="cellIs" dxfId="4127" priority="1070" operator="equal">
      <formula>"4 res SDG 08.01.0 Economic growth"</formula>
    </cfRule>
    <cfRule type="cellIs" dxfId="4126" priority="1071" operator="equal">
      <formula>"3 gov SDG 05.05.0  Gender equality"</formula>
    </cfRule>
    <cfRule type="cellIs" dxfId="4125" priority="1072" operator="equal">
      <formula>"00 No PoF SO with UNSDG assigned"</formula>
    </cfRule>
  </conditionalFormatting>
  <conditionalFormatting sqref="Q45">
    <cfRule type="cellIs" dxfId="4124" priority="1058" operator="equal">
      <formula>"3 gov SDG 15.09.0 Green governance"</formula>
    </cfRule>
    <cfRule type="cellIs" dxfId="4123" priority="1059" operator="equal">
      <formula>"4 res SDG 13.02.0 Account for resilience"</formula>
    </cfRule>
    <cfRule type="cellIs" dxfId="4122" priority="1060" operator="equal">
      <formula>"1 sus SDG 13.00.0 Combat global warming"</formula>
    </cfRule>
    <cfRule type="cellIs" dxfId="4121" priority="1061" operator="equal">
      <formula>"1 sus SDG 12.00.0 Save natural resources"</formula>
    </cfRule>
    <cfRule type="cellIs" dxfId="4120" priority="1062" operator="equal">
      <formula>"2 p&amp;c SDG 11.06.0 Improve environmental quality"</formula>
    </cfRule>
    <cfRule type="cellIs" dxfId="4119" priority="1063" operator="equal">
      <formula>"2 p&amp;c SDG 11.03.2 Inclusive cities"</formula>
    </cfRule>
    <cfRule type="cellIs" dxfId="4118" priority="1064" operator="equal">
      <formula>"2 p&amp;c SDG 11.03.1 Land consumption"</formula>
    </cfRule>
    <cfRule type="cellIs" dxfId="4117" priority="1065" operator="equal">
      <formula>"3 gov SDG 10.03.0 Equal opportunity"</formula>
    </cfRule>
    <cfRule type="cellIs" dxfId="4116" priority="1066" operator="equal">
      <formula>"4 res SDG 09.01.0 Resilient infrastructure"</formula>
    </cfRule>
  </conditionalFormatting>
  <conditionalFormatting sqref="Q45">
    <cfRule type="cellIs" dxfId="4115" priority="1041" operator="equal">
      <formula>"SDG 00.00.0 other - please specify"</formula>
    </cfRule>
    <cfRule type="cellIs" dxfId="4114" priority="1042" operator="equal">
      <formula>"5 s&amp;s SDG xx.00.0 other - please specify"</formula>
    </cfRule>
    <cfRule type="cellIs" dxfId="4113" priority="1043" operator="equal">
      <formula>"4 res SDG xx.00.0 other - please specify"</formula>
    </cfRule>
    <cfRule type="cellIs" dxfId="4112" priority="1044" operator="equal">
      <formula>"3 gov SDG xx.00.0 other - please specify"</formula>
    </cfRule>
    <cfRule type="cellIs" dxfId="4111" priority="1045" operator="equal">
      <formula>"2 p&amp;c SDG xx.00.0 other - please specify"</formula>
    </cfRule>
    <cfRule type="cellIs" dxfId="4110" priority="1046" operator="equal">
      <formula>"1 sus SDG XX.00.0 other - please specify"</formula>
    </cfRule>
    <cfRule type="cellIs" dxfId="4109" priority="1047" operator="equal">
      <formula>"3 gov SDG 16.06.0 Transparency"</formula>
    </cfRule>
    <cfRule type="cellIs" dxfId="4108" priority="1048" operator="equal">
      <formula>"3 gov SDG 16.05.0 Restrict corruption"</formula>
    </cfRule>
    <cfRule type="cellIs" dxfId="4107" priority="1049" operator="equal">
      <formula>"5 s&amp;s SDG 16.01.0 Reduce crime"</formula>
    </cfRule>
    <cfRule type="cellIs" dxfId="4106" priority="1050" operator="equal">
      <formula>"3 gov SDG 15.09.0 Green governance"</formula>
    </cfRule>
    <cfRule type="cellIs" dxfId="4105" priority="1051" operator="equal">
      <formula>"4 res SDG 13.02.0 Account for resilience"</formula>
    </cfRule>
    <cfRule type="cellIs" dxfId="4104" priority="1052" operator="equal">
      <formula>"1 sus SDG 13.00.0 Combat global warming"</formula>
    </cfRule>
    <cfRule type="cellIs" dxfId="4103" priority="1053" operator="equal">
      <formula>"1 sus SDG 12.00.0 Save natural resources"</formula>
    </cfRule>
    <cfRule type="cellIs" dxfId="4102" priority="1054" operator="equal">
      <formula>"2 p&amp;c SDG 11.06.0 Improve environmental quality"</formula>
    </cfRule>
    <cfRule type="cellIs" dxfId="4101" priority="1055" operator="equal">
      <formula>"2 p&amp;c SDG 11.03.2 Inclusive cities"</formula>
    </cfRule>
    <cfRule type="cellIs" dxfId="4100" priority="1056" operator="equal">
      <formula>"2 p&amp;c SDG 11.03.1 Land consumption"</formula>
    </cfRule>
    <cfRule type="cellIs" dxfId="4099" priority="1057" operator="equal">
      <formula>"5 s&amp;s SDG 16.01.0 Reduce crime"</formula>
    </cfRule>
  </conditionalFormatting>
  <conditionalFormatting sqref="Q45">
    <cfRule type="cellIs" dxfId="4098" priority="1035" operator="equal">
      <formula>"5 s&amp;s SDG 08.08.0 Safe working conditions"</formula>
    </cfRule>
    <cfRule type="cellIs" dxfId="4097" priority="1036" operator="equal">
      <formula>"2 p&amp;c SDG 08.05.0 Good jobs (SDG 8.5)"</formula>
    </cfRule>
    <cfRule type="cellIs" dxfId="4096" priority="1037" operator="equal">
      <formula>"4 res SDG 08.02.0 Higher productivity"</formula>
    </cfRule>
    <cfRule type="cellIs" dxfId="4095" priority="1038" operator="equal">
      <formula>"4 res SDG 08.01.0 Economic growth"</formula>
    </cfRule>
    <cfRule type="cellIs" dxfId="4094" priority="1039" operator="equal">
      <formula>"3 gov SDG 05.05.0  Gender equality"</formula>
    </cfRule>
    <cfRule type="cellIs" dxfId="4093" priority="1040" operator="equal">
      <formula>"00 No PoF SO with UNSDG assigned"</formula>
    </cfRule>
  </conditionalFormatting>
  <conditionalFormatting sqref="Q45">
    <cfRule type="cellIs" dxfId="4092" priority="1029" operator="equal">
      <formula>"5 s&amp;s SDG 08.08.0 Safe working conditions"</formula>
    </cfRule>
    <cfRule type="cellIs" dxfId="4091" priority="1030" operator="equal">
      <formula>"2 p&amp;c SDG 08.05.0 Good jobs (SDG 8.5)"</formula>
    </cfRule>
    <cfRule type="cellIs" dxfId="4090" priority="1031" operator="equal">
      <formula>"4 res SDG 08.02.0 Higher productivity"</formula>
    </cfRule>
    <cfRule type="cellIs" dxfId="4089" priority="1032" operator="equal">
      <formula>"4 res SDG 08.01.0 Economic growth"</formula>
    </cfRule>
    <cfRule type="cellIs" dxfId="4088" priority="1033" operator="equal">
      <formula>"3 gov SDG 05.05.0  Gender equality"</formula>
    </cfRule>
    <cfRule type="cellIs" dxfId="4087" priority="1034" operator="equal">
      <formula>"00 No PoF SO with UNSDG assigned"</formula>
    </cfRule>
  </conditionalFormatting>
  <conditionalFormatting sqref="Q43">
    <cfRule type="cellIs" dxfId="4086" priority="1023" operator="equal">
      <formula>"5 s&amp;s SDG 08.08.0 Safe working conditions"</formula>
    </cfRule>
    <cfRule type="cellIs" dxfId="4085" priority="1024" operator="equal">
      <formula>"2 p&amp;c SDG 08.05.0 Good jobs (SDG 8.5)"</formula>
    </cfRule>
    <cfRule type="cellIs" dxfId="4084" priority="1025" operator="equal">
      <formula>"4 res SDG 08.02.0 Higher productivity"</formula>
    </cfRule>
    <cfRule type="cellIs" dxfId="4083" priority="1026" operator="equal">
      <formula>"4 res SDG 08.01.0 Economic growth"</formula>
    </cfRule>
    <cfRule type="cellIs" dxfId="4082" priority="1027" operator="equal">
      <formula>"3 gov SDG 05.05.0  Gender equality"</formula>
    </cfRule>
    <cfRule type="cellIs" dxfId="4081" priority="1028" operator="equal">
      <formula>"00 No PoF SO with UNSDG assigned"</formula>
    </cfRule>
  </conditionalFormatting>
  <conditionalFormatting sqref="Q43">
    <cfRule type="cellIs" dxfId="4080" priority="1014" operator="equal">
      <formula>"3 gov SDG 15.09.0 Green governance"</formula>
    </cfRule>
    <cfRule type="cellIs" dxfId="4079" priority="1015" operator="equal">
      <formula>"4 res SDG 13.02.0 Account for resilience"</formula>
    </cfRule>
    <cfRule type="cellIs" dxfId="4078" priority="1016" operator="equal">
      <formula>"1 sus SDG 13.00.0 Combat global warming"</formula>
    </cfRule>
    <cfRule type="cellIs" dxfId="4077" priority="1017" operator="equal">
      <formula>"1 sus SDG 12.00.0 Save natural resources"</formula>
    </cfRule>
    <cfRule type="cellIs" dxfId="4076" priority="1018" operator="equal">
      <formula>"2 p&amp;c SDG 11.06.0 Improve environmental quality"</formula>
    </cfRule>
    <cfRule type="cellIs" dxfId="4075" priority="1019" operator="equal">
      <formula>"2 p&amp;c SDG 11.03.2 Inclusive cities"</formula>
    </cfRule>
    <cfRule type="cellIs" dxfId="4074" priority="1020" operator="equal">
      <formula>"2 p&amp;c SDG 11.03.1 Land consumption"</formula>
    </cfRule>
    <cfRule type="cellIs" dxfId="4073" priority="1021" operator="equal">
      <formula>"3 gov SDG 10.03.0 Equal opportunity"</formula>
    </cfRule>
    <cfRule type="cellIs" dxfId="4072" priority="1022" operator="equal">
      <formula>"4 res SDG 09.01.0 Resilient infrastructure"</formula>
    </cfRule>
  </conditionalFormatting>
  <conditionalFormatting sqref="Q43">
    <cfRule type="cellIs" dxfId="4071" priority="997" operator="equal">
      <formula>"SDG 00.00.0 other - please specify"</formula>
    </cfRule>
    <cfRule type="cellIs" dxfId="4070" priority="998" operator="equal">
      <formula>"5 s&amp;s SDG xx.00.0 other - please specify"</formula>
    </cfRule>
    <cfRule type="cellIs" dxfId="4069" priority="999" operator="equal">
      <formula>"4 res SDG xx.00.0 other - please specify"</formula>
    </cfRule>
    <cfRule type="cellIs" dxfId="4068" priority="1000" operator="equal">
      <formula>"3 gov SDG xx.00.0 other - please specify"</formula>
    </cfRule>
    <cfRule type="cellIs" dxfId="4067" priority="1001" operator="equal">
      <formula>"2 p&amp;c SDG xx.00.0 other - please specify"</formula>
    </cfRule>
    <cfRule type="cellIs" dxfId="4066" priority="1002" operator="equal">
      <formula>"1 sus SDG XX.00.0 other - please specify"</formula>
    </cfRule>
    <cfRule type="cellIs" dxfId="4065" priority="1003" operator="equal">
      <formula>"3 gov SDG 16.06.0 Transparency"</formula>
    </cfRule>
    <cfRule type="cellIs" dxfId="4064" priority="1004" operator="equal">
      <formula>"3 gov SDG 16.05.0 Restrict corruption"</formula>
    </cfRule>
    <cfRule type="cellIs" dxfId="4063" priority="1005" operator="equal">
      <formula>"5 s&amp;s SDG 16.01.0 Reduce crime"</formula>
    </cfRule>
    <cfRule type="cellIs" dxfId="4062" priority="1006" operator="equal">
      <formula>"3 gov SDG 15.09.0 Green governance"</formula>
    </cfRule>
    <cfRule type="cellIs" dxfId="4061" priority="1007" operator="equal">
      <formula>"4 res SDG 13.02.0 Account for resilience"</formula>
    </cfRule>
    <cfRule type="cellIs" dxfId="4060" priority="1008" operator="equal">
      <formula>"1 sus SDG 13.00.0 Combat global warming"</formula>
    </cfRule>
    <cfRule type="cellIs" dxfId="4059" priority="1009" operator="equal">
      <formula>"1 sus SDG 12.00.0 Save natural resources"</formula>
    </cfRule>
    <cfRule type="cellIs" dxfId="4058" priority="1010" operator="equal">
      <formula>"2 p&amp;c SDG 11.06.0 Improve environmental quality"</formula>
    </cfRule>
    <cfRule type="cellIs" dxfId="4057" priority="1011" operator="equal">
      <formula>"2 p&amp;c SDG 11.03.2 Inclusive cities"</formula>
    </cfRule>
    <cfRule type="cellIs" dxfId="4056" priority="1012" operator="equal">
      <formula>"2 p&amp;c SDG 11.03.1 Land consumption"</formula>
    </cfRule>
    <cfRule type="cellIs" dxfId="4055" priority="1013" operator="equal">
      <formula>"5 s&amp;s SDG 16.01.0 Reduce crime"</formula>
    </cfRule>
  </conditionalFormatting>
  <conditionalFormatting sqref="Q43">
    <cfRule type="cellIs" dxfId="4054" priority="979" operator="equal">
      <formula>"5 s&amp;s SDG 08.08.0 Safe working conditions"</formula>
    </cfRule>
    <cfRule type="cellIs" dxfId="4053" priority="980" operator="equal">
      <formula>"2 p&amp;c SDG 08.05.0 Good jobs (SDG 8.5)"</formula>
    </cfRule>
    <cfRule type="cellIs" dxfId="4052" priority="981" operator="equal">
      <formula>"4 res SDG 08.02.0 Higher productivity"</formula>
    </cfRule>
    <cfRule type="cellIs" dxfId="4051" priority="982" operator="equal">
      <formula>"4 res SDG 08.01.0 Economic growth"</formula>
    </cfRule>
    <cfRule type="cellIs" dxfId="4050" priority="983" operator="equal">
      <formula>"3 gov SDG 05.05.0  Gender equality"</formula>
    </cfRule>
    <cfRule type="cellIs" dxfId="4049" priority="984" operator="equal">
      <formula>"00 No PoF SO with UNSDG assigned"</formula>
    </cfRule>
  </conditionalFormatting>
  <conditionalFormatting sqref="Q40">
    <cfRule type="cellIs" dxfId="4048" priority="967" operator="equal">
      <formula>"5 s&amp;s SDG 08.08.0 Safe working conditions"</formula>
    </cfRule>
    <cfRule type="cellIs" dxfId="4047" priority="968" operator="equal">
      <formula>"2 p&amp;c SDG 08.05.0 Good jobs (SDG 8.5)"</formula>
    </cfRule>
    <cfRule type="cellIs" dxfId="4046" priority="969" operator="equal">
      <formula>"4 res SDG 08.02.0 Higher productivity"</formula>
    </cfRule>
    <cfRule type="cellIs" dxfId="4045" priority="970" operator="equal">
      <formula>"4 res SDG 08.01.0 Economic growth"</formula>
    </cfRule>
    <cfRule type="cellIs" dxfId="4044" priority="971" operator="equal">
      <formula>"3 gov SDG 05.05.0  Gender equality"</formula>
    </cfRule>
    <cfRule type="cellIs" dxfId="4043" priority="972" operator="equal">
      <formula>"00 No PoF SO with UNSDG assigned"</formula>
    </cfRule>
  </conditionalFormatting>
  <conditionalFormatting sqref="Q40">
    <cfRule type="cellIs" dxfId="4042" priority="961" operator="equal">
      <formula>"5 s&amp;s SDG 08.08.0 Safe working conditions"</formula>
    </cfRule>
    <cfRule type="cellIs" dxfId="4041" priority="962" operator="equal">
      <formula>"2 p&amp;c SDG 08.05.0 Good jobs (SDG 8.5)"</formula>
    </cfRule>
    <cfRule type="cellIs" dxfId="4040" priority="963" operator="equal">
      <formula>"4 res SDG 08.02.0 Higher productivity"</formula>
    </cfRule>
    <cfRule type="cellIs" dxfId="4039" priority="964" operator="equal">
      <formula>"4 res SDG 08.01.0 Economic growth"</formula>
    </cfRule>
    <cfRule type="cellIs" dxfId="4038" priority="965" operator="equal">
      <formula>"3 gov SDG 05.05.0  Gender equality"</formula>
    </cfRule>
    <cfRule type="cellIs" dxfId="4037" priority="966" operator="equal">
      <formula>"00 No PoF SO with UNSDG assigned"</formula>
    </cfRule>
  </conditionalFormatting>
  <conditionalFormatting sqref="Q38">
    <cfRule type="cellIs" dxfId="4036" priority="955" operator="equal">
      <formula>"5 s&amp;s SDG 08.08.0 Safe working conditions"</formula>
    </cfRule>
    <cfRule type="cellIs" dxfId="4035" priority="956" operator="equal">
      <formula>"2 p&amp;c SDG 08.05.0 Good jobs (SDG 8.5)"</formula>
    </cfRule>
    <cfRule type="cellIs" dxfId="4034" priority="957" operator="equal">
      <formula>"4 res SDG 08.02.0 Higher productivity"</formula>
    </cfRule>
    <cfRule type="cellIs" dxfId="4033" priority="958" operator="equal">
      <formula>"4 res SDG 08.01.0 Economic growth"</formula>
    </cfRule>
    <cfRule type="cellIs" dxfId="4032" priority="959" operator="equal">
      <formula>"3 gov SDG 05.05.0  Gender equality"</formula>
    </cfRule>
    <cfRule type="cellIs" dxfId="4031" priority="960" operator="equal">
      <formula>"00 No PoF SO with UNSDG assigned"</formula>
    </cfRule>
  </conditionalFormatting>
  <conditionalFormatting sqref="Q38">
    <cfRule type="cellIs" dxfId="4030" priority="946" operator="equal">
      <formula>"3 gov SDG 15.09.0 Green governance"</formula>
    </cfRule>
    <cfRule type="cellIs" dxfId="4029" priority="947" operator="equal">
      <formula>"4 res SDG 13.02.0 Account for resilience"</formula>
    </cfRule>
    <cfRule type="cellIs" dxfId="4028" priority="948" operator="equal">
      <formula>"1 sus SDG 13.00.0 Combat global warming"</formula>
    </cfRule>
    <cfRule type="cellIs" dxfId="4027" priority="949" operator="equal">
      <formula>"1 sus SDG 12.00.0 Save natural resources"</formula>
    </cfRule>
    <cfRule type="cellIs" dxfId="4026" priority="950" operator="equal">
      <formula>"2 p&amp;c SDG 11.06.0 Improve environmental quality"</formula>
    </cfRule>
    <cfRule type="cellIs" dxfId="4025" priority="951" operator="equal">
      <formula>"2 p&amp;c SDG 11.03.2 Inclusive cities"</formula>
    </cfRule>
    <cfRule type="cellIs" dxfId="4024" priority="952" operator="equal">
      <formula>"2 p&amp;c SDG 11.03.1 Land consumption"</formula>
    </cfRule>
    <cfRule type="cellIs" dxfId="4023" priority="953" operator="equal">
      <formula>"3 gov SDG 10.03.0 Equal opportunity"</formula>
    </cfRule>
    <cfRule type="cellIs" dxfId="4022" priority="954" operator="equal">
      <formula>"4 res SDG 09.01.0 Resilient infrastructure"</formula>
    </cfRule>
  </conditionalFormatting>
  <conditionalFormatting sqref="Q39">
    <cfRule type="cellIs" dxfId="4021" priority="940" operator="equal">
      <formula>"5 s&amp;s SDG 08.08.0 Safe working conditions"</formula>
    </cfRule>
    <cfRule type="cellIs" dxfId="4020" priority="941" operator="equal">
      <formula>"2 p&amp;c SDG 08.05.0 Good jobs (SDG 8.5)"</formula>
    </cfRule>
    <cfRule type="cellIs" dxfId="4019" priority="942" operator="equal">
      <formula>"4 res SDG 08.02.0 Higher productivity"</formula>
    </cfRule>
    <cfRule type="cellIs" dxfId="4018" priority="943" operator="equal">
      <formula>"4 res SDG 08.01.0 Economic growth"</formula>
    </cfRule>
    <cfRule type="cellIs" dxfId="4017" priority="944" operator="equal">
      <formula>"3 gov SDG 05.05.0  Gender equality"</formula>
    </cfRule>
    <cfRule type="cellIs" dxfId="4016" priority="945" operator="equal">
      <formula>"00 No PoF SO with UNSDG assigned"</formula>
    </cfRule>
  </conditionalFormatting>
  <conditionalFormatting sqref="Q39">
    <cfRule type="cellIs" dxfId="4015" priority="931" operator="equal">
      <formula>"3 gov SDG 15.09.0 Green governance"</formula>
    </cfRule>
    <cfRule type="cellIs" dxfId="4014" priority="932" operator="equal">
      <formula>"4 res SDG 13.02.0 Account for resilience"</formula>
    </cfRule>
    <cfRule type="cellIs" dxfId="4013" priority="933" operator="equal">
      <formula>"1 sus SDG 13.00.0 Combat global warming"</formula>
    </cfRule>
    <cfRule type="cellIs" dxfId="4012" priority="934" operator="equal">
      <formula>"1 sus SDG 12.00.0 Save natural resources"</formula>
    </cfRule>
    <cfRule type="cellIs" dxfId="4011" priority="935" operator="equal">
      <formula>"2 p&amp;c SDG 11.06.0 Improve environmental quality"</formula>
    </cfRule>
    <cfRule type="cellIs" dxfId="4010" priority="936" operator="equal">
      <formula>"2 p&amp;c SDG 11.03.2 Inclusive cities"</formula>
    </cfRule>
    <cfRule type="cellIs" dxfId="4009" priority="937" operator="equal">
      <formula>"2 p&amp;c SDG 11.03.1 Land consumption"</formula>
    </cfRule>
    <cfRule type="cellIs" dxfId="4008" priority="938" operator="equal">
      <formula>"3 gov SDG 10.03.0 Equal opportunity"</formula>
    </cfRule>
    <cfRule type="cellIs" dxfId="4007" priority="939" operator="equal">
      <formula>"4 res SDG 09.01.0 Resilient infrastructure"</formula>
    </cfRule>
  </conditionalFormatting>
  <conditionalFormatting sqref="Q43:Q44">
    <cfRule type="cellIs" dxfId="4006" priority="837" operator="equal">
      <formula>"5 s&amp;s SDG 08.08.0 Safe working conditions"</formula>
    </cfRule>
    <cfRule type="cellIs" dxfId="4005" priority="838" operator="equal">
      <formula>"2 p&amp;c SDG 08.05.0 Good jobs (SDG 8.5)"</formula>
    </cfRule>
    <cfRule type="cellIs" dxfId="4004" priority="839" operator="equal">
      <formula>"4 res SDG 08.02.0 Higher productivity"</formula>
    </cfRule>
    <cfRule type="cellIs" dxfId="4003" priority="840" operator="equal">
      <formula>"4 res SDG 08.01.0 Economic growth"</formula>
    </cfRule>
    <cfRule type="cellIs" dxfId="4002" priority="841" operator="equal">
      <formula>"3 gov SDG 05.05.0  Gender equality"</formula>
    </cfRule>
    <cfRule type="cellIs" dxfId="4001" priority="842" operator="equal">
      <formula>"00 No PoF SO with UNSDG assigned"</formula>
    </cfRule>
  </conditionalFormatting>
  <conditionalFormatting sqref="Q43:Q44">
    <cfRule type="cellIs" dxfId="4000" priority="828" operator="equal">
      <formula>"3 gov SDG 15.09.0 Green governance"</formula>
    </cfRule>
    <cfRule type="cellIs" dxfId="3999" priority="829" operator="equal">
      <formula>"4 res SDG 13.02.0 Account for resilience"</formula>
    </cfRule>
    <cfRule type="cellIs" dxfId="3998" priority="830" operator="equal">
      <formula>"1 sus SDG 13.00.0 Combat global warming"</formula>
    </cfRule>
    <cfRule type="cellIs" dxfId="3997" priority="831" operator="equal">
      <formula>"1 sus SDG 12.00.0 Save natural resources"</formula>
    </cfRule>
    <cfRule type="cellIs" dxfId="3996" priority="832" operator="equal">
      <formula>"2 p&amp;c SDG 11.06.0 Improve environmental quality"</formula>
    </cfRule>
    <cfRule type="cellIs" dxfId="3995" priority="833" operator="equal">
      <formula>"2 p&amp;c SDG 11.03.2 Inclusive cities"</formula>
    </cfRule>
    <cfRule type="cellIs" dxfId="3994" priority="834" operator="equal">
      <formula>"2 p&amp;c SDG 11.03.1 Land consumption"</formula>
    </cfRule>
    <cfRule type="cellIs" dxfId="3993" priority="835" operator="equal">
      <formula>"3 gov SDG 10.03.0 Equal opportunity"</formula>
    </cfRule>
    <cfRule type="cellIs" dxfId="3992" priority="836" operator="equal">
      <formula>"4 res SDG 09.01.0 Resilient infrastructure"</formula>
    </cfRule>
  </conditionalFormatting>
  <conditionalFormatting sqref="Q43:Q44">
    <cfRule type="cellIs" dxfId="3991" priority="811" operator="equal">
      <formula>"SDG 00.00.0 other - please specify"</formula>
    </cfRule>
    <cfRule type="cellIs" dxfId="3990" priority="812" operator="equal">
      <formula>"5 s&amp;s SDG xx.00.0 other - please specify"</formula>
    </cfRule>
    <cfRule type="cellIs" dxfId="3989" priority="813" operator="equal">
      <formula>"4 res SDG xx.00.0 other - please specify"</formula>
    </cfRule>
    <cfRule type="cellIs" dxfId="3988" priority="814" operator="equal">
      <formula>"3 gov SDG xx.00.0 other - please specify"</formula>
    </cfRule>
    <cfRule type="cellIs" dxfId="3987" priority="815" operator="equal">
      <formula>"2 p&amp;c SDG xx.00.0 other - please specify"</formula>
    </cfRule>
    <cfRule type="cellIs" dxfId="3986" priority="816" operator="equal">
      <formula>"1 sus SDG XX.00.0 other - please specify"</formula>
    </cfRule>
    <cfRule type="cellIs" dxfId="3985" priority="817" operator="equal">
      <formula>"3 gov SDG 16.06.0 Transparency"</formula>
    </cfRule>
    <cfRule type="cellIs" dxfId="3984" priority="818" operator="equal">
      <formula>"3 gov SDG 16.05.0 Restrict corruption"</formula>
    </cfRule>
    <cfRule type="cellIs" dxfId="3983" priority="819" operator="equal">
      <formula>"5 s&amp;s SDG 16.01.0 Reduce crime"</formula>
    </cfRule>
    <cfRule type="cellIs" dxfId="3982" priority="820" operator="equal">
      <formula>"3 gov SDG 15.09.0 Green governance"</formula>
    </cfRule>
    <cfRule type="cellIs" dxfId="3981" priority="821" operator="equal">
      <formula>"4 res SDG 13.02.0 Account for resilience"</formula>
    </cfRule>
    <cfRule type="cellIs" dxfId="3980" priority="822" operator="equal">
      <formula>"1 sus SDG 13.00.0 Combat global warming"</formula>
    </cfRule>
    <cfRule type="cellIs" dxfId="3979" priority="823" operator="equal">
      <formula>"1 sus SDG 12.00.0 Save natural resources"</formula>
    </cfRule>
    <cfRule type="cellIs" dxfId="3978" priority="824" operator="equal">
      <formula>"2 p&amp;c SDG 11.06.0 Improve environmental quality"</formula>
    </cfRule>
    <cfRule type="cellIs" dxfId="3977" priority="825" operator="equal">
      <formula>"2 p&amp;c SDG 11.03.2 Inclusive cities"</formula>
    </cfRule>
    <cfRule type="cellIs" dxfId="3976" priority="826" operator="equal">
      <formula>"2 p&amp;c SDG 11.03.1 Land consumption"</formula>
    </cfRule>
    <cfRule type="cellIs" dxfId="3975" priority="827" operator="equal">
      <formula>"5 s&amp;s SDG 16.01.0 Reduce crime"</formula>
    </cfRule>
  </conditionalFormatting>
  <conditionalFormatting sqref="Q43">
    <cfRule type="cellIs" dxfId="3974" priority="805" operator="equal">
      <formula>"5 s&amp;s SDG 08.08.0 Safe working conditions"</formula>
    </cfRule>
    <cfRule type="cellIs" dxfId="3973" priority="806" operator="equal">
      <formula>"2 p&amp;c SDG 08.05.0 Good jobs (SDG 8.5)"</formula>
    </cfRule>
    <cfRule type="cellIs" dxfId="3972" priority="807" operator="equal">
      <formula>"4 res SDG 08.02.0 Higher productivity"</formula>
    </cfRule>
    <cfRule type="cellIs" dxfId="3971" priority="808" operator="equal">
      <formula>"4 res SDG 08.01.0 Economic growth"</formula>
    </cfRule>
    <cfRule type="cellIs" dxfId="3970" priority="809" operator="equal">
      <formula>"3 gov SDG 05.05.0  Gender equality"</formula>
    </cfRule>
    <cfRule type="cellIs" dxfId="3969" priority="810" operator="equal">
      <formula>"00 No PoF SO with UNSDG assigned"</formula>
    </cfRule>
  </conditionalFormatting>
  <conditionalFormatting sqref="Q44">
    <cfRule type="cellIs" dxfId="3968" priority="799" operator="equal">
      <formula>"5 s&amp;s SDG 08.08.0 Safe working conditions"</formula>
    </cfRule>
    <cfRule type="cellIs" dxfId="3967" priority="800" operator="equal">
      <formula>"2 p&amp;c SDG 08.05.0 Good jobs (SDG 8.5)"</formula>
    </cfRule>
    <cfRule type="cellIs" dxfId="3966" priority="801" operator="equal">
      <formula>"4 res SDG 08.02.0 Higher productivity"</formula>
    </cfRule>
    <cfRule type="cellIs" dxfId="3965" priority="802" operator="equal">
      <formula>"4 res SDG 08.01.0 Economic growth"</formula>
    </cfRule>
    <cfRule type="cellIs" dxfId="3964" priority="803" operator="equal">
      <formula>"3 gov SDG 05.05.0  Gender equality"</formula>
    </cfRule>
    <cfRule type="cellIs" dxfId="3963" priority="804" operator="equal">
      <formula>"00 No PoF SO with UNSDG assigned"</formula>
    </cfRule>
  </conditionalFormatting>
  <conditionalFormatting sqref="Q44">
    <cfRule type="cellIs" dxfId="3962" priority="793" operator="equal">
      <formula>"5 s&amp;s SDG 08.08.0 Safe working conditions"</formula>
    </cfRule>
    <cfRule type="cellIs" dxfId="3961" priority="794" operator="equal">
      <formula>"2 p&amp;c SDG 08.05.0 Good jobs (SDG 8.5)"</formula>
    </cfRule>
    <cfRule type="cellIs" dxfId="3960" priority="795" operator="equal">
      <formula>"4 res SDG 08.02.0 Higher productivity"</formula>
    </cfRule>
    <cfRule type="cellIs" dxfId="3959" priority="796" operator="equal">
      <formula>"4 res SDG 08.01.0 Economic growth"</formula>
    </cfRule>
    <cfRule type="cellIs" dxfId="3958" priority="797" operator="equal">
      <formula>"3 gov SDG 05.05.0  Gender equality"</formula>
    </cfRule>
    <cfRule type="cellIs" dxfId="3957" priority="798" operator="equal">
      <formula>"00 No PoF SO with UNSDG assigned"</formula>
    </cfRule>
  </conditionalFormatting>
  <conditionalFormatting sqref="Q44">
    <cfRule type="cellIs" dxfId="3956" priority="787" operator="equal">
      <formula>"5 s&amp;s SDG 08.08.0 Safe working conditions"</formula>
    </cfRule>
    <cfRule type="cellIs" dxfId="3955" priority="788" operator="equal">
      <formula>"2 p&amp;c SDG 08.05.0 Good jobs (SDG 8.5)"</formula>
    </cfRule>
    <cfRule type="cellIs" dxfId="3954" priority="789" operator="equal">
      <formula>"4 res SDG 08.02.0 Higher productivity"</formula>
    </cfRule>
    <cfRule type="cellIs" dxfId="3953" priority="790" operator="equal">
      <formula>"4 res SDG 08.01.0 Economic growth"</formula>
    </cfRule>
    <cfRule type="cellIs" dxfId="3952" priority="791" operator="equal">
      <formula>"3 gov SDG 05.05.0  Gender equality"</formula>
    </cfRule>
    <cfRule type="cellIs" dxfId="3951" priority="792" operator="equal">
      <formula>"00 No PoF SO with UNSDG assigned"</formula>
    </cfRule>
  </conditionalFormatting>
  <conditionalFormatting sqref="Q44">
    <cfRule type="cellIs" dxfId="3950" priority="781" operator="equal">
      <formula>"5 s&amp;s SDG 08.08.0 Safe working conditions"</formula>
    </cfRule>
    <cfRule type="cellIs" dxfId="3949" priority="782" operator="equal">
      <formula>"2 p&amp;c SDG 08.05.0 Good jobs (SDG 8.5)"</formula>
    </cfRule>
    <cfRule type="cellIs" dxfId="3948" priority="783" operator="equal">
      <formula>"4 res SDG 08.02.0 Higher productivity"</formula>
    </cfRule>
    <cfRule type="cellIs" dxfId="3947" priority="784" operator="equal">
      <formula>"4 res SDG 08.01.0 Economic growth"</formula>
    </cfRule>
    <cfRule type="cellIs" dxfId="3946" priority="785" operator="equal">
      <formula>"3 gov SDG 05.05.0  Gender equality"</formula>
    </cfRule>
    <cfRule type="cellIs" dxfId="3945" priority="786" operator="equal">
      <formula>"00 No PoF SO with UNSDG assigned"</formula>
    </cfRule>
  </conditionalFormatting>
  <conditionalFormatting sqref="Q45:Q46">
    <cfRule type="cellIs" dxfId="3944" priority="775" operator="equal">
      <formula>"5 s&amp;s SDG 08.08.0 Safe working conditions"</formula>
    </cfRule>
    <cfRule type="cellIs" dxfId="3943" priority="776" operator="equal">
      <formula>"2 p&amp;c SDG 08.05.0 Good jobs (SDG 8.5)"</formula>
    </cfRule>
    <cfRule type="cellIs" dxfId="3942" priority="777" operator="equal">
      <formula>"4 res SDG 08.02.0 Higher productivity"</formula>
    </cfRule>
    <cfRule type="cellIs" dxfId="3941" priority="778" operator="equal">
      <formula>"4 res SDG 08.01.0 Economic growth"</formula>
    </cfRule>
    <cfRule type="cellIs" dxfId="3940" priority="779" operator="equal">
      <formula>"3 gov SDG 05.05.0  Gender equality"</formula>
    </cfRule>
    <cfRule type="cellIs" dxfId="3939" priority="780" operator="equal">
      <formula>"00 No PoF SO with UNSDG assigned"</formula>
    </cfRule>
  </conditionalFormatting>
  <conditionalFormatting sqref="Q45:Q46">
    <cfRule type="cellIs" dxfId="3938" priority="766" operator="equal">
      <formula>"3 gov SDG 15.09.0 Green governance"</formula>
    </cfRule>
    <cfRule type="cellIs" dxfId="3937" priority="767" operator="equal">
      <formula>"4 res SDG 13.02.0 Account for resilience"</formula>
    </cfRule>
    <cfRule type="cellIs" dxfId="3936" priority="768" operator="equal">
      <formula>"1 sus SDG 13.00.0 Combat global warming"</formula>
    </cfRule>
    <cfRule type="cellIs" dxfId="3935" priority="769" operator="equal">
      <formula>"1 sus SDG 12.00.0 Save natural resources"</formula>
    </cfRule>
    <cfRule type="cellIs" dxfId="3934" priority="770" operator="equal">
      <formula>"2 p&amp;c SDG 11.06.0 Improve environmental quality"</formula>
    </cfRule>
    <cfRule type="cellIs" dxfId="3933" priority="771" operator="equal">
      <formula>"2 p&amp;c SDG 11.03.2 Inclusive cities"</formula>
    </cfRule>
    <cfRule type="cellIs" dxfId="3932" priority="772" operator="equal">
      <formula>"2 p&amp;c SDG 11.03.1 Land consumption"</formula>
    </cfRule>
    <cfRule type="cellIs" dxfId="3931" priority="773" operator="equal">
      <formula>"3 gov SDG 10.03.0 Equal opportunity"</formula>
    </cfRule>
    <cfRule type="cellIs" dxfId="3930" priority="774" operator="equal">
      <formula>"4 res SDG 09.01.0 Resilient infrastructure"</formula>
    </cfRule>
  </conditionalFormatting>
  <conditionalFormatting sqref="Q45:Q46">
    <cfRule type="cellIs" dxfId="3929" priority="749" operator="equal">
      <formula>"SDG 00.00.0 other - please specify"</formula>
    </cfRule>
    <cfRule type="cellIs" dxfId="3928" priority="750" operator="equal">
      <formula>"5 s&amp;s SDG xx.00.0 other - please specify"</formula>
    </cfRule>
    <cfRule type="cellIs" dxfId="3927" priority="751" operator="equal">
      <formula>"4 res SDG xx.00.0 other - please specify"</formula>
    </cfRule>
    <cfRule type="cellIs" dxfId="3926" priority="752" operator="equal">
      <formula>"3 gov SDG xx.00.0 other - please specify"</formula>
    </cfRule>
    <cfRule type="cellIs" dxfId="3925" priority="753" operator="equal">
      <formula>"2 p&amp;c SDG xx.00.0 other - please specify"</formula>
    </cfRule>
    <cfRule type="cellIs" dxfId="3924" priority="754" operator="equal">
      <formula>"1 sus SDG XX.00.0 other - please specify"</formula>
    </cfRule>
    <cfRule type="cellIs" dxfId="3923" priority="755" operator="equal">
      <formula>"3 gov SDG 16.06.0 Transparency"</formula>
    </cfRule>
    <cfRule type="cellIs" dxfId="3922" priority="756" operator="equal">
      <formula>"3 gov SDG 16.05.0 Restrict corruption"</formula>
    </cfRule>
    <cfRule type="cellIs" dxfId="3921" priority="757" operator="equal">
      <formula>"5 s&amp;s SDG 16.01.0 Reduce crime"</formula>
    </cfRule>
    <cfRule type="cellIs" dxfId="3920" priority="758" operator="equal">
      <formula>"3 gov SDG 15.09.0 Green governance"</formula>
    </cfRule>
    <cfRule type="cellIs" dxfId="3919" priority="759" operator="equal">
      <formula>"4 res SDG 13.02.0 Account for resilience"</formula>
    </cfRule>
    <cfRule type="cellIs" dxfId="3918" priority="760" operator="equal">
      <formula>"1 sus SDG 13.00.0 Combat global warming"</formula>
    </cfRule>
    <cfRule type="cellIs" dxfId="3917" priority="761" operator="equal">
      <formula>"1 sus SDG 12.00.0 Save natural resources"</formula>
    </cfRule>
    <cfRule type="cellIs" dxfId="3916" priority="762" operator="equal">
      <formula>"2 p&amp;c SDG 11.06.0 Improve environmental quality"</formula>
    </cfRule>
    <cfRule type="cellIs" dxfId="3915" priority="763" operator="equal">
      <formula>"2 p&amp;c SDG 11.03.2 Inclusive cities"</formula>
    </cfRule>
    <cfRule type="cellIs" dxfId="3914" priority="764" operator="equal">
      <formula>"2 p&amp;c SDG 11.03.1 Land consumption"</formula>
    </cfRule>
    <cfRule type="cellIs" dxfId="3913" priority="765" operator="equal">
      <formula>"5 s&amp;s SDG 16.01.0 Reduce crime"</formula>
    </cfRule>
  </conditionalFormatting>
  <conditionalFormatting sqref="Q45">
    <cfRule type="cellIs" dxfId="3912" priority="743" operator="equal">
      <formula>"5 s&amp;s SDG 08.08.0 Safe working conditions"</formula>
    </cfRule>
    <cfRule type="cellIs" dxfId="3911" priority="744" operator="equal">
      <formula>"2 p&amp;c SDG 08.05.0 Good jobs (SDG 8.5)"</formula>
    </cfRule>
    <cfRule type="cellIs" dxfId="3910" priority="745" operator="equal">
      <formula>"4 res SDG 08.02.0 Higher productivity"</formula>
    </cfRule>
    <cfRule type="cellIs" dxfId="3909" priority="746" operator="equal">
      <formula>"4 res SDG 08.01.0 Economic growth"</formula>
    </cfRule>
    <cfRule type="cellIs" dxfId="3908" priority="747" operator="equal">
      <formula>"3 gov SDG 05.05.0  Gender equality"</formula>
    </cfRule>
    <cfRule type="cellIs" dxfId="3907" priority="748" operator="equal">
      <formula>"00 No PoF SO with UNSDG assigned"</formula>
    </cfRule>
  </conditionalFormatting>
  <conditionalFormatting sqref="Q45">
    <cfRule type="cellIs" dxfId="3906" priority="737" operator="equal">
      <formula>"5 s&amp;s SDG 08.08.0 Safe working conditions"</formula>
    </cfRule>
    <cfRule type="cellIs" dxfId="3905" priority="738" operator="equal">
      <formula>"2 p&amp;c SDG 08.05.0 Good jobs (SDG 8.5)"</formula>
    </cfRule>
    <cfRule type="cellIs" dxfId="3904" priority="739" operator="equal">
      <formula>"4 res SDG 08.02.0 Higher productivity"</formula>
    </cfRule>
    <cfRule type="cellIs" dxfId="3903" priority="740" operator="equal">
      <formula>"4 res SDG 08.01.0 Economic growth"</formula>
    </cfRule>
    <cfRule type="cellIs" dxfId="3902" priority="741" operator="equal">
      <formula>"3 gov SDG 05.05.0  Gender equality"</formula>
    </cfRule>
    <cfRule type="cellIs" dxfId="3901" priority="742" operator="equal">
      <formula>"00 No PoF SO with UNSDG assigned"</formula>
    </cfRule>
  </conditionalFormatting>
  <conditionalFormatting sqref="Q46">
    <cfRule type="cellIs" dxfId="3900" priority="731" operator="equal">
      <formula>"5 s&amp;s SDG 08.08.0 Safe working conditions"</formula>
    </cfRule>
    <cfRule type="cellIs" dxfId="3899" priority="732" operator="equal">
      <formula>"2 p&amp;c SDG 08.05.0 Good jobs (SDG 8.5)"</formula>
    </cfRule>
    <cfRule type="cellIs" dxfId="3898" priority="733" operator="equal">
      <formula>"4 res SDG 08.02.0 Higher productivity"</formula>
    </cfRule>
    <cfRule type="cellIs" dxfId="3897" priority="734" operator="equal">
      <formula>"4 res SDG 08.01.0 Economic growth"</formula>
    </cfRule>
    <cfRule type="cellIs" dxfId="3896" priority="735" operator="equal">
      <formula>"3 gov SDG 05.05.0  Gender equality"</formula>
    </cfRule>
    <cfRule type="cellIs" dxfId="3895" priority="736" operator="equal">
      <formula>"00 No PoF SO with UNSDG assigned"</formula>
    </cfRule>
  </conditionalFormatting>
  <conditionalFormatting sqref="Q44">
    <cfRule type="cellIs" dxfId="3894" priority="725" operator="equal">
      <formula>"5 s&amp;s SDG 08.08.0 Safe working conditions"</formula>
    </cfRule>
    <cfRule type="cellIs" dxfId="3893" priority="726" operator="equal">
      <formula>"2 p&amp;c SDG 08.05.0 Good jobs (SDG 8.5)"</formula>
    </cfRule>
    <cfRule type="cellIs" dxfId="3892" priority="727" operator="equal">
      <formula>"4 res SDG 08.02.0 Higher productivity"</formula>
    </cfRule>
    <cfRule type="cellIs" dxfId="3891" priority="728" operator="equal">
      <formula>"4 res SDG 08.01.0 Economic growth"</formula>
    </cfRule>
    <cfRule type="cellIs" dxfId="3890" priority="729" operator="equal">
      <formula>"3 gov SDG 05.05.0  Gender equality"</formula>
    </cfRule>
    <cfRule type="cellIs" dxfId="3889" priority="730" operator="equal">
      <formula>"00 No PoF SO with UNSDG assigned"</formula>
    </cfRule>
  </conditionalFormatting>
  <conditionalFormatting sqref="Q43">
    <cfRule type="cellIs" dxfId="3888" priority="719" operator="equal">
      <formula>"5 s&amp;s SDG 08.08.0 Safe working conditions"</formula>
    </cfRule>
    <cfRule type="cellIs" dxfId="3887" priority="720" operator="equal">
      <formula>"2 p&amp;c SDG 08.05.0 Good jobs (SDG 8.5)"</formula>
    </cfRule>
    <cfRule type="cellIs" dxfId="3886" priority="721" operator="equal">
      <formula>"4 res SDG 08.02.0 Higher productivity"</formula>
    </cfRule>
    <cfRule type="cellIs" dxfId="3885" priority="722" operator="equal">
      <formula>"4 res SDG 08.01.0 Economic growth"</formula>
    </cfRule>
    <cfRule type="cellIs" dxfId="3884" priority="723" operator="equal">
      <formula>"3 gov SDG 05.05.0  Gender equality"</formula>
    </cfRule>
    <cfRule type="cellIs" dxfId="3883" priority="724" operator="equal">
      <formula>"00 No PoF SO with UNSDG assigned"</formula>
    </cfRule>
  </conditionalFormatting>
  <conditionalFormatting sqref="Q41:Q42">
    <cfRule type="cellIs" dxfId="3882" priority="698" operator="equal">
      <formula>"3 gov SDG 15.09.0 Green governance"</formula>
    </cfRule>
    <cfRule type="cellIs" dxfId="3881" priority="699" operator="equal">
      <formula>"4 res SDG 13.02.0 Account for resilience"</formula>
    </cfRule>
    <cfRule type="cellIs" dxfId="3880" priority="700" operator="equal">
      <formula>"1 sus SDG 13.00.0 Combat global warming"</formula>
    </cfRule>
    <cfRule type="cellIs" dxfId="3879" priority="701" operator="equal">
      <formula>"1 sus SDG 12.00.0 Save natural resources"</formula>
    </cfRule>
    <cfRule type="cellIs" dxfId="3878" priority="702" operator="equal">
      <formula>"2 p&amp;c SDG 11.06.0 Improve environmental quality"</formula>
    </cfRule>
    <cfRule type="cellIs" dxfId="3877" priority="703" operator="equal">
      <formula>"2 p&amp;c SDG 11.03.2 Inclusive cities"</formula>
    </cfRule>
    <cfRule type="cellIs" dxfId="3876" priority="704" operator="equal">
      <formula>"2 p&amp;c SDG 11.03.1 Land consumption"</formula>
    </cfRule>
    <cfRule type="cellIs" dxfId="3875" priority="705" operator="equal">
      <formula>"3 gov SDG 10.03.0 Equal opportunity"</formula>
    </cfRule>
    <cfRule type="cellIs" dxfId="3874" priority="706" operator="equal">
      <formula>"4 res SDG 09.01.0 Resilient infrastructure"</formula>
    </cfRule>
  </conditionalFormatting>
  <conditionalFormatting sqref="Q41:Q42">
    <cfRule type="cellIs" dxfId="3873" priority="681" operator="equal">
      <formula>"SDG 00.00.0 other - please specify"</formula>
    </cfRule>
    <cfRule type="cellIs" dxfId="3872" priority="682" operator="equal">
      <formula>"5 s&amp;s SDG xx.00.0 other - please specify"</formula>
    </cfRule>
    <cfRule type="cellIs" dxfId="3871" priority="683" operator="equal">
      <formula>"4 res SDG xx.00.0 other - please specify"</formula>
    </cfRule>
    <cfRule type="cellIs" dxfId="3870" priority="684" operator="equal">
      <formula>"3 gov SDG xx.00.0 other - please specify"</formula>
    </cfRule>
    <cfRule type="cellIs" dxfId="3869" priority="685" operator="equal">
      <formula>"2 p&amp;c SDG xx.00.0 other - please specify"</formula>
    </cfRule>
    <cfRule type="cellIs" dxfId="3868" priority="686" operator="equal">
      <formula>"1 sus SDG XX.00.0 other - please specify"</formula>
    </cfRule>
    <cfRule type="cellIs" dxfId="3867" priority="687" operator="equal">
      <formula>"3 gov SDG 16.06.0 Transparency"</formula>
    </cfRule>
    <cfRule type="cellIs" dxfId="3866" priority="688" operator="equal">
      <formula>"3 gov SDG 16.05.0 Restrict corruption"</formula>
    </cfRule>
    <cfRule type="cellIs" dxfId="3865" priority="689" operator="equal">
      <formula>"5 s&amp;s SDG 16.01.0 Reduce crime"</formula>
    </cfRule>
    <cfRule type="cellIs" dxfId="3864" priority="690" operator="equal">
      <formula>"3 gov SDG 15.09.0 Green governance"</formula>
    </cfRule>
    <cfRule type="cellIs" dxfId="3863" priority="691" operator="equal">
      <formula>"4 res SDG 13.02.0 Account for resilience"</formula>
    </cfRule>
    <cfRule type="cellIs" dxfId="3862" priority="692" operator="equal">
      <formula>"1 sus SDG 13.00.0 Combat global warming"</formula>
    </cfRule>
    <cfRule type="cellIs" dxfId="3861" priority="693" operator="equal">
      <formula>"1 sus SDG 12.00.0 Save natural resources"</formula>
    </cfRule>
    <cfRule type="cellIs" dxfId="3860" priority="694" operator="equal">
      <formula>"2 p&amp;c SDG 11.06.0 Improve environmental quality"</formula>
    </cfRule>
    <cfRule type="cellIs" dxfId="3859" priority="695" operator="equal">
      <formula>"2 p&amp;c SDG 11.03.2 Inclusive cities"</formula>
    </cfRule>
    <cfRule type="cellIs" dxfId="3858" priority="696" operator="equal">
      <formula>"2 p&amp;c SDG 11.03.1 Land consumption"</formula>
    </cfRule>
    <cfRule type="cellIs" dxfId="3857" priority="697" operator="equal">
      <formula>"5 s&amp;s SDG 16.01.0 Reduce crime"</formula>
    </cfRule>
  </conditionalFormatting>
  <conditionalFormatting sqref="Q41">
    <cfRule type="cellIs" dxfId="3856" priority="675" operator="equal">
      <formula>"5 s&amp;s SDG 08.08.0 Safe working conditions"</formula>
    </cfRule>
    <cfRule type="cellIs" dxfId="3855" priority="676" operator="equal">
      <formula>"2 p&amp;c SDG 08.05.0 Good jobs (SDG 8.5)"</formula>
    </cfRule>
    <cfRule type="cellIs" dxfId="3854" priority="677" operator="equal">
      <formula>"4 res SDG 08.02.0 Higher productivity"</formula>
    </cfRule>
    <cfRule type="cellIs" dxfId="3853" priority="678" operator="equal">
      <formula>"4 res SDG 08.01.0 Economic growth"</formula>
    </cfRule>
    <cfRule type="cellIs" dxfId="3852" priority="679" operator="equal">
      <formula>"3 gov SDG 05.05.0  Gender equality"</formula>
    </cfRule>
    <cfRule type="cellIs" dxfId="3851" priority="680" operator="equal">
      <formula>"00 No PoF SO with UNSDG assigned"</formula>
    </cfRule>
  </conditionalFormatting>
  <conditionalFormatting sqref="Q42">
    <cfRule type="cellIs" dxfId="3850" priority="669" operator="equal">
      <formula>"5 s&amp;s SDG 08.08.0 Safe working conditions"</formula>
    </cfRule>
    <cfRule type="cellIs" dxfId="3849" priority="670" operator="equal">
      <formula>"2 p&amp;c SDG 08.05.0 Good jobs (SDG 8.5)"</formula>
    </cfRule>
    <cfRule type="cellIs" dxfId="3848" priority="671" operator="equal">
      <formula>"4 res SDG 08.02.0 Higher productivity"</formula>
    </cfRule>
    <cfRule type="cellIs" dxfId="3847" priority="672" operator="equal">
      <formula>"4 res SDG 08.01.0 Economic growth"</formula>
    </cfRule>
    <cfRule type="cellIs" dxfId="3846" priority="673" operator="equal">
      <formula>"3 gov SDG 05.05.0  Gender equality"</formula>
    </cfRule>
    <cfRule type="cellIs" dxfId="3845" priority="674" operator="equal">
      <formula>"00 No PoF SO with UNSDG assigned"</formula>
    </cfRule>
  </conditionalFormatting>
  <conditionalFormatting sqref="Q42">
    <cfRule type="cellIs" dxfId="3844" priority="663" operator="equal">
      <formula>"5 s&amp;s SDG 08.08.0 Safe working conditions"</formula>
    </cfRule>
    <cfRule type="cellIs" dxfId="3843" priority="664" operator="equal">
      <formula>"2 p&amp;c SDG 08.05.0 Good jobs (SDG 8.5)"</formula>
    </cfRule>
    <cfRule type="cellIs" dxfId="3842" priority="665" operator="equal">
      <formula>"4 res SDG 08.02.0 Higher productivity"</formula>
    </cfRule>
    <cfRule type="cellIs" dxfId="3841" priority="666" operator="equal">
      <formula>"4 res SDG 08.01.0 Economic growth"</formula>
    </cfRule>
    <cfRule type="cellIs" dxfId="3840" priority="667" operator="equal">
      <formula>"3 gov SDG 05.05.0  Gender equality"</formula>
    </cfRule>
    <cfRule type="cellIs" dxfId="3839" priority="668" operator="equal">
      <formula>"00 No PoF SO with UNSDG assigned"</formula>
    </cfRule>
  </conditionalFormatting>
  <conditionalFormatting sqref="Q41">
    <cfRule type="cellIs" dxfId="3838" priority="657" operator="equal">
      <formula>"5 s&amp;s SDG 08.08.0 Safe working conditions"</formula>
    </cfRule>
    <cfRule type="cellIs" dxfId="3837" priority="658" operator="equal">
      <formula>"2 p&amp;c SDG 08.05.0 Good jobs (SDG 8.5)"</formula>
    </cfRule>
    <cfRule type="cellIs" dxfId="3836" priority="659" operator="equal">
      <formula>"4 res SDG 08.02.0 Higher productivity"</formula>
    </cfRule>
    <cfRule type="cellIs" dxfId="3835" priority="660" operator="equal">
      <formula>"4 res SDG 08.01.0 Economic growth"</formula>
    </cfRule>
    <cfRule type="cellIs" dxfId="3834" priority="661" operator="equal">
      <formula>"3 gov SDG 05.05.0  Gender equality"</formula>
    </cfRule>
    <cfRule type="cellIs" dxfId="3833" priority="662" operator="equal">
      <formula>"00 No PoF SO with UNSDG assigned"</formula>
    </cfRule>
  </conditionalFormatting>
  <conditionalFormatting sqref="Q41">
    <cfRule type="cellIs" dxfId="3832" priority="648" operator="equal">
      <formula>"3 gov SDG 15.09.0 Green governance"</formula>
    </cfRule>
    <cfRule type="cellIs" dxfId="3831" priority="649" operator="equal">
      <formula>"4 res SDG 13.02.0 Account for resilience"</formula>
    </cfRule>
    <cfRule type="cellIs" dxfId="3830" priority="650" operator="equal">
      <formula>"1 sus SDG 13.00.0 Combat global warming"</formula>
    </cfRule>
    <cfRule type="cellIs" dxfId="3829" priority="651" operator="equal">
      <formula>"1 sus SDG 12.00.0 Save natural resources"</formula>
    </cfRule>
    <cfRule type="cellIs" dxfId="3828" priority="652" operator="equal">
      <formula>"2 p&amp;c SDG 11.06.0 Improve environmental quality"</formula>
    </cfRule>
    <cfRule type="cellIs" dxfId="3827" priority="653" operator="equal">
      <formula>"2 p&amp;c SDG 11.03.2 Inclusive cities"</formula>
    </cfRule>
    <cfRule type="cellIs" dxfId="3826" priority="654" operator="equal">
      <formula>"2 p&amp;c SDG 11.03.1 Land consumption"</formula>
    </cfRule>
    <cfRule type="cellIs" dxfId="3825" priority="655" operator="equal">
      <formula>"3 gov SDG 10.03.0 Equal opportunity"</formula>
    </cfRule>
    <cfRule type="cellIs" dxfId="3824" priority="656" operator="equal">
      <formula>"4 res SDG 09.01.0 Resilient infrastructure"</formula>
    </cfRule>
  </conditionalFormatting>
  <conditionalFormatting sqref="Q42">
    <cfRule type="cellIs" dxfId="3823" priority="642" operator="equal">
      <formula>"5 s&amp;s SDG 08.08.0 Safe working conditions"</formula>
    </cfRule>
    <cfRule type="cellIs" dxfId="3822" priority="643" operator="equal">
      <formula>"2 p&amp;c SDG 08.05.0 Good jobs (SDG 8.5)"</formula>
    </cfRule>
    <cfRule type="cellIs" dxfId="3821" priority="644" operator="equal">
      <formula>"4 res SDG 08.02.0 Higher productivity"</formula>
    </cfRule>
    <cfRule type="cellIs" dxfId="3820" priority="645" operator="equal">
      <formula>"4 res SDG 08.01.0 Economic growth"</formula>
    </cfRule>
    <cfRule type="cellIs" dxfId="3819" priority="646" operator="equal">
      <formula>"3 gov SDG 05.05.0  Gender equality"</formula>
    </cfRule>
    <cfRule type="cellIs" dxfId="3818" priority="647" operator="equal">
      <formula>"00 No PoF SO with UNSDG assigned"</formula>
    </cfRule>
  </conditionalFormatting>
  <conditionalFormatting sqref="Q42">
    <cfRule type="cellIs" dxfId="3817" priority="633" operator="equal">
      <formula>"3 gov SDG 15.09.0 Green governance"</formula>
    </cfRule>
    <cfRule type="cellIs" dxfId="3816" priority="634" operator="equal">
      <formula>"4 res SDG 13.02.0 Account for resilience"</formula>
    </cfRule>
    <cfRule type="cellIs" dxfId="3815" priority="635" operator="equal">
      <formula>"1 sus SDG 13.00.0 Combat global warming"</formula>
    </cfRule>
    <cfRule type="cellIs" dxfId="3814" priority="636" operator="equal">
      <formula>"1 sus SDG 12.00.0 Save natural resources"</formula>
    </cfRule>
    <cfRule type="cellIs" dxfId="3813" priority="637" operator="equal">
      <formula>"2 p&amp;c SDG 11.06.0 Improve environmental quality"</formula>
    </cfRule>
    <cfRule type="cellIs" dxfId="3812" priority="638" operator="equal">
      <formula>"2 p&amp;c SDG 11.03.2 Inclusive cities"</formula>
    </cfRule>
    <cfRule type="cellIs" dxfId="3811" priority="639" operator="equal">
      <formula>"2 p&amp;c SDG 11.03.1 Land consumption"</formula>
    </cfRule>
    <cfRule type="cellIs" dxfId="3810" priority="640" operator="equal">
      <formula>"3 gov SDG 10.03.0 Equal opportunity"</formula>
    </cfRule>
    <cfRule type="cellIs" dxfId="3809" priority="641" operator="equal">
      <formula>"4 res SDG 09.01.0 Resilient infrastructure"</formula>
    </cfRule>
  </conditionalFormatting>
  <conditionalFormatting sqref="B53:C53">
    <cfRule type="cellIs" dxfId="3808" priority="630" operator="equal">
      <formula>"zz - other - please specify"</formula>
    </cfRule>
    <cfRule type="cellIs" dxfId="3807" priority="631" operator="notEqual">
      <formula>"00 no other participants"</formula>
    </cfRule>
    <cfRule type="cellIs" dxfId="3806" priority="632" operator="equal">
      <formula>"00 no other participants"</formula>
    </cfRule>
  </conditionalFormatting>
  <conditionalFormatting sqref="F53">
    <cfRule type="cellIs" dxfId="3805" priority="627" operator="equal">
      <formula>"zz other - please specify"</formula>
    </cfRule>
    <cfRule type="cellIs" dxfId="3804" priority="628" operator="notEqual">
      <formula>"00 no project role assigned"</formula>
    </cfRule>
    <cfRule type="cellIs" dxfId="3803" priority="629" operator="equal">
      <formula>"00 no project role assigned"</formula>
    </cfRule>
  </conditionalFormatting>
  <conditionalFormatting sqref="J53">
    <cfRule type="cellIs" dxfId="3802" priority="623" operator="equal">
      <formula>"zz other - please specify"</formula>
    </cfRule>
    <cfRule type="cellIs" dxfId="3801" priority="624" operator="notEqual">
      <formula>"00 no TEN-T corridor assigned"</formula>
    </cfRule>
    <cfRule type="cellIs" dxfId="3800" priority="625" operator="equal">
      <formula>"00 no TEN-T corridor assigned"</formula>
    </cfRule>
    <cfRule type="cellIs" dxfId="3799" priority="626" operator="equal">
      <formula>"00 no EU/non-EU assigned"</formula>
    </cfRule>
  </conditionalFormatting>
  <conditionalFormatting sqref="P53">
    <cfRule type="cellIs" dxfId="3798" priority="581" operator="equal">
      <formula>"zz - other - please specify | To…        open"</formula>
    </cfRule>
    <cfRule type="cellIs" dxfId="3797" priority="582" operator="equal">
      <formula>"other - please specify | To…               - 5 Safety &amp; Security"</formula>
    </cfRule>
    <cfRule type="cellIs" dxfId="3796" priority="583" operator="equal">
      <formula>"other - please specify | To…               - 4 Resilient Infra"</formula>
    </cfRule>
    <cfRule type="cellIs" dxfId="3795" priority="584" operator="equal">
      <formula>"other - please specify | To…               - 3 Governance"</formula>
    </cfRule>
    <cfRule type="cellIs" dxfId="3794" priority="585" operator="equal">
      <formula>"other - please specify | To…               - 2 Port-City"</formula>
    </cfRule>
    <cfRule type="cellIs" dxfId="3793" priority="586" operator="equal">
      <formula>"other - please specify | To…              - 1 Sustainability"</formula>
    </cfRule>
    <cfRule type="cellIs" dxfId="3792" priority="588" operator="equal">
      <formula>"To enhance the port labour safety"</formula>
    </cfRule>
    <cfRule type="cellIs" dxfId="3791" priority="589" operator="equal">
      <formula>"To improve nautical safety"</formula>
    </cfRule>
    <cfRule type="cellIs" dxfId="3790" priority="590" operator="equal">
      <formula>"To comply with ISPS code"</formula>
    </cfRule>
    <cfRule type="cellIs" dxfId="3789" priority="591" operator="equal">
      <formula>"To optimise protection of critical infrastructure"</formula>
    </cfRule>
    <cfRule type="cellIs" dxfId="3788" priority="592" operator="equal">
      <formula>"To establish cyber-security  for port data network and platforms"</formula>
    </cfRule>
    <cfRule type="cellIs" dxfId="3787" priority="593" operator="equal">
      <formula>"To put in place ecosystems management"</formula>
    </cfRule>
    <cfRule type="cellIs" dxfId="3786" priority="594" operator="equal">
      <formula>"To take adaptive measures for climate resilience"</formula>
    </cfRule>
    <cfRule type="cellIs" dxfId="3785" priority="595" operator="equal">
      <formula>"To have working with nature"</formula>
    </cfRule>
    <cfRule type="cellIs" dxfId="3784" priority="596" operator="equal">
      <formula>"To transit towards digitization and automation in port activities"</formula>
    </cfRule>
    <cfRule type="cellIs" dxfId="3783" priority="597" operator="equal">
      <formula>"To have effective public-private partnerships"</formula>
    </cfRule>
    <cfRule type="cellIs" dxfId="3782" priority="598" operator="equal">
      <formula>"To encourage port project financing and investments"</formula>
    </cfRule>
    <cfRule type="cellIs" dxfId="3781" priority="599" operator="equal">
      <formula>"To consider resilience in port planning and design"</formula>
    </cfRule>
    <cfRule type="cellIs" dxfId="3780" priority="600" operator="equal">
      <formula>"To establish a Governance towards responsible supply chains"</formula>
    </cfRule>
    <cfRule type="cellIs" dxfId="3779" priority="601" operator="equal">
      <formula>"To put anti-corruption regulations"</formula>
    </cfRule>
    <cfRule type="cellIs" dxfId="3778" priority="602" operator="equal">
      <formula>"To set fair trade regulations for ports or by ports"</formula>
    </cfRule>
    <cfRule type="cellIs" dxfId="3777" priority="603" operator="equal">
      <formula>"To have policies with equal rights and opportunities"</formula>
    </cfRule>
    <cfRule type="cellIs" dxfId="3776" priority="604" operator="equal">
      <formula>"To transit towards Transparency and integrity in policy"</formula>
    </cfRule>
    <cfRule type="cellIs" dxfId="3775" priority="605" operator="equal">
      <formula>"To enhance the skills and education of port labour"</formula>
    </cfRule>
    <cfRule type="cellIs" dxfId="3774" priority="606" operator="equal">
      <formula>"To improve employment conditions in the port"</formula>
    </cfRule>
    <cfRule type="cellIs" dxfId="3773" priority="607" operator="equal">
      <formula>"To reduce / mitigate the externalities of port operations"</formula>
    </cfRule>
    <cfRule type="cellIs" dxfId="3772" priority="608" operator="equal">
      <formula>"To increase the share of nature areas in ports"</formula>
    </cfRule>
    <cfRule type="cellIs" dxfId="3771" priority="609" operator="equal">
      <formula>"To publish annual port sustainability report"</formula>
    </cfRule>
    <cfRule type="cellIs" dxfId="3770" priority="610" operator="equal">
      <formula>"To promote the public awareness and port culture"</formula>
    </cfRule>
    <cfRule type="cellIs" dxfId="3769" priority="611" operator="equal">
      <formula>"To promote spatial planning"</formula>
    </cfRule>
    <cfRule type="cellIs" dxfId="3768" priority="612" operator="equal">
      <formula>"To strengthen city-port relations"</formula>
    </cfRule>
    <cfRule type="cellIs" dxfId="3767" priority="613" operator="equal">
      <formula>"To set up community outreach"</formula>
    </cfRule>
    <cfRule type="cellIs" dxfId="3766" priority="614" operator="equal">
      <formula>"To transform the port governance into stakeholder management"</formula>
    </cfRule>
    <cfRule type="cellIs" dxfId="3765" priority="615" operator="equal">
      <formula>"To have transition towards circular economy"</formula>
    </cfRule>
    <cfRule type="cellIs" dxfId="3764" priority="616" operator="equal">
      <formula>"To deploy alternative transport fuels"</formula>
    </cfRule>
    <cfRule type="cellIs" dxfId="3763" priority="617" operator="equal">
      <formula>"To provide systematic incentives for clean ships"</formula>
    </cfRule>
    <cfRule type="cellIs" dxfId="3762" priority="618" operator="equal">
      <formula>"To promote green infrastructure at ports"</formula>
    </cfRule>
    <cfRule type="cellIs" dxfId="3761" priority="619" operator="equal">
      <formula>"To Increase the portion of renewable energy in port"</formula>
    </cfRule>
    <cfRule type="cellIs" dxfId="3760" priority="620" operator="equal">
      <formula>"To transit from fossil/based economy to bio-based economy"</formula>
    </cfRule>
    <cfRule type="cellIs" dxfId="3759" priority="621" operator="equal">
      <formula>"To improve the energy efficiency at ports"</formula>
    </cfRule>
    <cfRule type="cellIs" dxfId="3758" priority="622" operator="equal">
      <formula>"00 no PoF TOPIC assigned"</formula>
    </cfRule>
  </conditionalFormatting>
  <conditionalFormatting sqref="Q53">
    <cfRule type="cellIs" dxfId="3757" priority="575" operator="equal">
      <formula>"5 s&amp;s SDG 08.08.0 Safe working conditions"</formula>
    </cfRule>
    <cfRule type="cellIs" dxfId="3756" priority="576" operator="equal">
      <formula>"2 p&amp;c SDG 08.05.0 Good jobs (SDG 8.5)"</formula>
    </cfRule>
    <cfRule type="cellIs" dxfId="3755" priority="577" operator="equal">
      <formula>"4 res SDG 08.02.0 Higher productivity"</formula>
    </cfRule>
    <cfRule type="cellIs" dxfId="3754" priority="578" operator="equal">
      <formula>"4 res SDG 08.01.0 Economic growth"</formula>
    </cfRule>
    <cfRule type="cellIs" dxfId="3753" priority="579" operator="equal">
      <formula>"3 gov SDG 05.05.0  Gender equality"</formula>
    </cfRule>
    <cfRule type="cellIs" dxfId="3752" priority="580" operator="equal">
      <formula>"00 No PoF SO with UNSDG assigned"</formula>
    </cfRule>
  </conditionalFormatting>
  <conditionalFormatting sqref="Q53">
    <cfRule type="cellIs" dxfId="3751" priority="566" operator="equal">
      <formula>"3 gov SDG 15.09.0 Green governance"</formula>
    </cfRule>
    <cfRule type="cellIs" dxfId="3750" priority="567" operator="equal">
      <formula>"4 res SDG 13.02.0 Account for resilience"</formula>
    </cfRule>
    <cfRule type="cellIs" dxfId="3749" priority="568" operator="equal">
      <formula>"1 sus SDG 13.00.0 Combat global warming"</formula>
    </cfRule>
    <cfRule type="cellIs" dxfId="3748" priority="569" operator="equal">
      <formula>"1 sus SDG 12.00.0 Save natural resources"</formula>
    </cfRule>
    <cfRule type="cellIs" dxfId="3747" priority="570" operator="equal">
      <formula>"2 p&amp;c SDG 11.06.0 Improve environmental quality"</formula>
    </cfRule>
    <cfRule type="cellIs" dxfId="3746" priority="571" operator="equal">
      <formula>"2 p&amp;c SDG 11.03.2 Inclusive cities"</formula>
    </cfRule>
    <cfRule type="cellIs" dxfId="3745" priority="572" operator="equal">
      <formula>"2 p&amp;c SDG 11.03.1 Land consumption"</formula>
    </cfRule>
    <cfRule type="cellIs" dxfId="3744" priority="573" operator="equal">
      <formula>"3 gov SDG 10.03.0 Equal opportunity"</formula>
    </cfRule>
    <cfRule type="cellIs" dxfId="3743" priority="574" operator="equal">
      <formula>"4 res SDG 09.01.0 Resilient infrastructure"</formula>
    </cfRule>
  </conditionalFormatting>
  <conditionalFormatting sqref="Q53">
    <cfRule type="cellIs" dxfId="3742" priority="549" operator="equal">
      <formula>"SDG 00.00.0 other - please specify"</formula>
    </cfRule>
    <cfRule type="cellIs" dxfId="3741" priority="550" operator="equal">
      <formula>"5 s&amp;s SDG xx.00.0 other - please specify"</formula>
    </cfRule>
    <cfRule type="cellIs" dxfId="3740" priority="551" operator="equal">
      <formula>"4 res SDG xx.00.0 other - please specify"</formula>
    </cfRule>
    <cfRule type="cellIs" dxfId="3739" priority="552" operator="equal">
      <formula>"3 gov SDG xx.00.0 other - please specify"</formula>
    </cfRule>
    <cfRule type="cellIs" dxfId="3738" priority="553" operator="equal">
      <formula>"2 p&amp;c SDG xx.00.0 other - please specify"</formula>
    </cfRule>
    <cfRule type="cellIs" dxfId="3737" priority="554" operator="equal">
      <formula>"1 sus SDG XX.00.0 other - please specify"</formula>
    </cfRule>
    <cfRule type="cellIs" dxfId="3736" priority="555" operator="equal">
      <formula>"3 gov SDG 16.06.0 Transparency"</formula>
    </cfRule>
    <cfRule type="cellIs" dxfId="3735" priority="556" operator="equal">
      <formula>"3 gov SDG 16.05.0 Restrict corruption"</formula>
    </cfRule>
    <cfRule type="cellIs" dxfId="3734" priority="557" operator="equal">
      <formula>"5 s&amp;s SDG 16.01.0 Reduce crime"</formula>
    </cfRule>
    <cfRule type="cellIs" dxfId="3733" priority="558" operator="equal">
      <formula>"3 gov SDG 15.09.0 Green governance"</formula>
    </cfRule>
    <cfRule type="cellIs" dxfId="3732" priority="559" operator="equal">
      <formula>"4 res SDG 13.02.0 Account for resilience"</formula>
    </cfRule>
    <cfRule type="cellIs" dxfId="3731" priority="560" operator="equal">
      <formula>"1 sus SDG 13.00.0 Combat global warming"</formula>
    </cfRule>
    <cfRule type="cellIs" dxfId="3730" priority="561" operator="equal">
      <formula>"1 sus SDG 12.00.0 Save natural resources"</formula>
    </cfRule>
    <cfRule type="cellIs" dxfId="3729" priority="562" operator="equal">
      <formula>"2 p&amp;c SDG 11.06.0 Improve environmental quality"</formula>
    </cfRule>
    <cfRule type="cellIs" dxfId="3728" priority="563" operator="equal">
      <formula>"2 p&amp;c SDG 11.03.2 Inclusive cities"</formula>
    </cfRule>
    <cfRule type="cellIs" dxfId="3727" priority="564" operator="equal">
      <formula>"2 p&amp;c SDG 11.03.1 Land consumption"</formula>
    </cfRule>
    <cfRule type="cellIs" dxfId="3726" priority="565" operator="equal">
      <formula>"5 s&amp;s SDG 16.01.0 Reduce crime"</formula>
    </cfRule>
  </conditionalFormatting>
  <conditionalFormatting sqref="Q53">
    <cfRule type="cellIs" dxfId="3725" priority="543" operator="equal">
      <formula>"5 s&amp;s SDG 08.08.0 Safe working conditions"</formula>
    </cfRule>
    <cfRule type="cellIs" dxfId="3724" priority="544" operator="equal">
      <formula>"2 p&amp;c SDG 08.05.0 Good jobs (SDG 8.5)"</formula>
    </cfRule>
    <cfRule type="cellIs" dxfId="3723" priority="545" operator="equal">
      <formula>"4 res SDG 08.02.0 Higher productivity"</formula>
    </cfRule>
    <cfRule type="cellIs" dxfId="3722" priority="546" operator="equal">
      <formula>"4 res SDG 08.01.0 Economic growth"</formula>
    </cfRule>
    <cfRule type="cellIs" dxfId="3721" priority="547" operator="equal">
      <formula>"3 gov SDG 05.05.0  Gender equality"</formula>
    </cfRule>
    <cfRule type="cellIs" dxfId="3720" priority="548" operator="equal">
      <formula>"00 No PoF SO with UNSDG assigned"</formula>
    </cfRule>
  </conditionalFormatting>
  <conditionalFormatting sqref="Q53">
    <cfRule type="cellIs" dxfId="3719" priority="537" operator="equal">
      <formula>"5 s&amp;s SDG 08.08.0 Safe working conditions"</formula>
    </cfRule>
    <cfRule type="cellIs" dxfId="3718" priority="538" operator="equal">
      <formula>"2 p&amp;c SDG 08.05.0 Good jobs (SDG 8.5)"</formula>
    </cfRule>
    <cfRule type="cellIs" dxfId="3717" priority="539" operator="equal">
      <formula>"4 res SDG 08.02.0 Higher productivity"</formula>
    </cfRule>
    <cfRule type="cellIs" dxfId="3716" priority="540" operator="equal">
      <formula>"4 res SDG 08.01.0 Economic growth"</formula>
    </cfRule>
    <cfRule type="cellIs" dxfId="3715" priority="541" operator="equal">
      <formula>"3 gov SDG 05.05.0  Gender equality"</formula>
    </cfRule>
    <cfRule type="cellIs" dxfId="3714" priority="542" operator="equal">
      <formula>"00 No PoF SO with UNSDG assigned"</formula>
    </cfRule>
  </conditionalFormatting>
  <conditionalFormatting sqref="O53">
    <cfRule type="cellIs" dxfId="3713" priority="524" operator="equal">
      <formula>"zz other - please specify"</formula>
    </cfRule>
    <cfRule type="cellIs" dxfId="3712" priority="525" operator="equal">
      <formula>"zz other - please specify"</formula>
    </cfRule>
    <cfRule type="cellIs" dxfId="3711" priority="526" operator="equal">
      <formula>"10 | Protecting Biodiversity"</formula>
    </cfRule>
    <cfRule type="cellIs" dxfId="3710" priority="527" operator="equal">
      <formula>"09 | Health &amp; Life Quality"</formula>
    </cfRule>
    <cfRule type="cellIs" dxfId="3709" priority="528" operator="equal">
      <formula>"08 | Port City Interface"</formula>
    </cfRule>
    <cfRule type="cellIs" dxfId="3708" priority="529" operator="equal">
      <formula>"07 | Quality Food For All"</formula>
    </cfRule>
    <cfRule type="cellIs" dxfId="3707" priority="530" operator="equal">
      <formula>"06 | Port Culture &amp; Identity"</formula>
    </cfRule>
    <cfRule type="cellIs" dxfId="3706" priority="531" operator="equal">
      <formula>"05 | Investing In Human Capital"</formula>
    </cfRule>
    <cfRule type="cellIs" dxfId="3705" priority="532" operator="equal">
      <formula>"04 | Renewed Governance"</formula>
    </cfRule>
    <cfRule type="cellIs" dxfId="3704" priority="533" operator="equal">
      <formula>"03 | Sustainable Mobility"</formula>
    </cfRule>
    <cfRule type="cellIs" dxfId="3703" priority="534" operator="equal">
      <formula>"02 | Energy Transition &amp; Circular Economy"</formula>
    </cfRule>
    <cfRule type="cellIs" dxfId="3702" priority="535" operator="equal">
      <formula>"01 | Climate Change Adaptation "</formula>
    </cfRule>
    <cfRule type="cellIs" dxfId="3701" priority="536" operator="equal">
      <formula>"00 no AIVP Goal assigned"</formula>
    </cfRule>
  </conditionalFormatting>
  <conditionalFormatting sqref="N53">
    <cfRule type="cellIs" dxfId="3700" priority="517" operator="equal">
      <formula>"zz other - please specify"</formula>
    </cfRule>
    <cfRule type="cellIs" dxfId="3699" priority="518" operator="equal">
      <formula>"5 Safety &amp; Security"</formula>
    </cfRule>
    <cfRule type="cellIs" dxfId="3698" priority="519" operator="equal">
      <formula>"4 Resilient Infrastructure"</formula>
    </cfRule>
    <cfRule type="cellIs" dxfId="3697" priority="520" operator="equal">
      <formula>"3 Governance &amp; ethics"</formula>
    </cfRule>
    <cfRule type="cellIs" dxfId="3696" priority="521" operator="equal">
      <formula>"2 Port-City relationship"</formula>
    </cfRule>
    <cfRule type="cellIs" dxfId="3695" priority="522" operator="equal">
      <formula>"1 Sustainability"</formula>
    </cfRule>
    <cfRule type="cellIs" dxfId="3694" priority="523" operator="equal">
      <formula>"00 no WPSP assigned"</formula>
    </cfRule>
  </conditionalFormatting>
  <conditionalFormatting sqref="Q52">
    <cfRule type="cellIs" dxfId="3693" priority="511" operator="equal">
      <formula>"5 s&amp;s SDG 08.08.0 Safe working conditions"</formula>
    </cfRule>
    <cfRule type="cellIs" dxfId="3692" priority="512" operator="equal">
      <formula>"2 p&amp;c SDG 08.05.0 Good jobs (SDG 8.5)"</formula>
    </cfRule>
    <cfRule type="cellIs" dxfId="3691" priority="513" operator="equal">
      <formula>"4 res SDG 08.02.0 Higher productivity"</formula>
    </cfRule>
    <cfRule type="cellIs" dxfId="3690" priority="514" operator="equal">
      <formula>"4 res SDG 08.01.0 Economic growth"</formula>
    </cfRule>
    <cfRule type="cellIs" dxfId="3689" priority="515" operator="equal">
      <formula>"3 gov SDG 05.05.0  Gender equality"</formula>
    </cfRule>
    <cfRule type="cellIs" dxfId="3688" priority="516" operator="equal">
      <formula>"00 No PoF SO with UNSDG assigned"</formula>
    </cfRule>
  </conditionalFormatting>
  <conditionalFormatting sqref="Q52">
    <cfRule type="cellIs" dxfId="3687" priority="502" operator="equal">
      <formula>"3 gov SDG 15.09.0 Green governance"</formula>
    </cfRule>
    <cfRule type="cellIs" dxfId="3686" priority="503" operator="equal">
      <formula>"4 res SDG 13.02.0 Account for resilience"</formula>
    </cfRule>
    <cfRule type="cellIs" dxfId="3685" priority="504" operator="equal">
      <formula>"1 sus SDG 13.00.0 Combat global warming"</formula>
    </cfRule>
    <cfRule type="cellIs" dxfId="3684" priority="505" operator="equal">
      <formula>"1 sus SDG 12.00.0 Save natural resources"</formula>
    </cfRule>
    <cfRule type="cellIs" dxfId="3683" priority="506" operator="equal">
      <formula>"2 p&amp;c SDG 11.06.0 Improve environmental quality"</formula>
    </cfRule>
    <cfRule type="cellIs" dxfId="3682" priority="507" operator="equal">
      <formula>"2 p&amp;c SDG 11.03.2 Inclusive cities"</formula>
    </cfRule>
    <cfRule type="cellIs" dxfId="3681" priority="508" operator="equal">
      <formula>"2 p&amp;c SDG 11.03.1 Land consumption"</formula>
    </cfRule>
    <cfRule type="cellIs" dxfId="3680" priority="509" operator="equal">
      <formula>"3 gov SDG 10.03.0 Equal opportunity"</formula>
    </cfRule>
    <cfRule type="cellIs" dxfId="3679" priority="510" operator="equal">
      <formula>"4 res SDG 09.01.0 Resilient infrastructure"</formula>
    </cfRule>
  </conditionalFormatting>
  <conditionalFormatting sqref="Q52">
    <cfRule type="cellIs" dxfId="3678" priority="485" operator="equal">
      <formula>"SDG 00.00.0 other - please specify"</formula>
    </cfRule>
    <cfRule type="cellIs" dxfId="3677" priority="486" operator="equal">
      <formula>"5 s&amp;s SDG xx.00.0 other - please specify"</formula>
    </cfRule>
    <cfRule type="cellIs" dxfId="3676" priority="487" operator="equal">
      <formula>"4 res SDG xx.00.0 other - please specify"</formula>
    </cfRule>
    <cfRule type="cellIs" dxfId="3675" priority="488" operator="equal">
      <formula>"3 gov SDG xx.00.0 other - please specify"</formula>
    </cfRule>
    <cfRule type="cellIs" dxfId="3674" priority="489" operator="equal">
      <formula>"2 p&amp;c SDG xx.00.0 other - please specify"</formula>
    </cfRule>
    <cfRule type="cellIs" dxfId="3673" priority="490" operator="equal">
      <formula>"1 sus SDG XX.00.0 other - please specify"</formula>
    </cfRule>
    <cfRule type="cellIs" dxfId="3672" priority="491" operator="equal">
      <formula>"3 gov SDG 16.06.0 Transparency"</formula>
    </cfRule>
    <cfRule type="cellIs" dxfId="3671" priority="492" operator="equal">
      <formula>"3 gov SDG 16.05.0 Restrict corruption"</formula>
    </cfRule>
    <cfRule type="cellIs" dxfId="3670" priority="493" operator="equal">
      <formula>"5 s&amp;s SDG 16.01.0 Reduce crime"</formula>
    </cfRule>
    <cfRule type="cellIs" dxfId="3669" priority="494" operator="equal">
      <formula>"3 gov SDG 15.09.0 Green governance"</formula>
    </cfRule>
    <cfRule type="cellIs" dxfId="3668" priority="495" operator="equal">
      <formula>"4 res SDG 13.02.0 Account for resilience"</formula>
    </cfRule>
    <cfRule type="cellIs" dxfId="3667" priority="496" operator="equal">
      <formula>"1 sus SDG 13.00.0 Combat global warming"</formula>
    </cfRule>
    <cfRule type="cellIs" dxfId="3666" priority="497" operator="equal">
      <formula>"1 sus SDG 12.00.0 Save natural resources"</formula>
    </cfRule>
    <cfRule type="cellIs" dxfId="3665" priority="498" operator="equal">
      <formula>"2 p&amp;c SDG 11.06.0 Improve environmental quality"</formula>
    </cfRule>
    <cfRule type="cellIs" dxfId="3664" priority="499" operator="equal">
      <formula>"2 p&amp;c SDG 11.03.2 Inclusive cities"</formula>
    </cfRule>
    <cfRule type="cellIs" dxfId="3663" priority="500" operator="equal">
      <formula>"2 p&amp;c SDG 11.03.1 Land consumption"</formula>
    </cfRule>
    <cfRule type="cellIs" dxfId="3662" priority="501" operator="equal">
      <formula>"5 s&amp;s SDG 16.01.0 Reduce crime"</formula>
    </cfRule>
  </conditionalFormatting>
  <conditionalFormatting sqref="Q52">
    <cfRule type="cellIs" dxfId="3661" priority="479" operator="equal">
      <formula>"5 s&amp;s SDG 08.08.0 Safe working conditions"</formula>
    </cfRule>
    <cfRule type="cellIs" dxfId="3660" priority="480" operator="equal">
      <formula>"2 p&amp;c SDG 08.05.0 Good jobs (SDG 8.5)"</formula>
    </cfRule>
    <cfRule type="cellIs" dxfId="3659" priority="481" operator="equal">
      <formula>"4 res SDG 08.02.0 Higher productivity"</formula>
    </cfRule>
    <cfRule type="cellIs" dxfId="3658" priority="482" operator="equal">
      <formula>"4 res SDG 08.01.0 Economic growth"</formula>
    </cfRule>
    <cfRule type="cellIs" dxfId="3657" priority="483" operator="equal">
      <formula>"3 gov SDG 05.05.0  Gender equality"</formula>
    </cfRule>
    <cfRule type="cellIs" dxfId="3656" priority="484" operator="equal">
      <formula>"00 No PoF SO with UNSDG assigned"</formula>
    </cfRule>
  </conditionalFormatting>
  <conditionalFormatting sqref="Q52">
    <cfRule type="cellIs" dxfId="3655" priority="473" operator="equal">
      <formula>"5 s&amp;s SDG 08.08.0 Safe working conditions"</formula>
    </cfRule>
    <cfRule type="cellIs" dxfId="3654" priority="474" operator="equal">
      <formula>"2 p&amp;c SDG 08.05.0 Good jobs (SDG 8.5)"</formula>
    </cfRule>
    <cfRule type="cellIs" dxfId="3653" priority="475" operator="equal">
      <formula>"4 res SDG 08.02.0 Higher productivity"</formula>
    </cfRule>
    <cfRule type="cellIs" dxfId="3652" priority="476" operator="equal">
      <formula>"4 res SDG 08.01.0 Economic growth"</formula>
    </cfRule>
    <cfRule type="cellIs" dxfId="3651" priority="477" operator="equal">
      <formula>"3 gov SDG 05.05.0  Gender equality"</formula>
    </cfRule>
    <cfRule type="cellIs" dxfId="3650" priority="478" operator="equal">
      <formula>"00 No PoF SO with UNSDG assigned"</formula>
    </cfRule>
  </conditionalFormatting>
  <conditionalFormatting sqref="Q50">
    <cfRule type="cellIs" dxfId="3649" priority="467" operator="equal">
      <formula>"5 s&amp;s SDG 08.08.0 Safe working conditions"</formula>
    </cfRule>
    <cfRule type="cellIs" dxfId="3648" priority="468" operator="equal">
      <formula>"2 p&amp;c SDG 08.05.0 Good jobs (SDG 8.5)"</formula>
    </cfRule>
    <cfRule type="cellIs" dxfId="3647" priority="469" operator="equal">
      <formula>"4 res SDG 08.02.0 Higher productivity"</formula>
    </cfRule>
    <cfRule type="cellIs" dxfId="3646" priority="470" operator="equal">
      <formula>"4 res SDG 08.01.0 Economic growth"</formula>
    </cfRule>
    <cfRule type="cellIs" dxfId="3645" priority="471" operator="equal">
      <formula>"3 gov SDG 05.05.0  Gender equality"</formula>
    </cfRule>
    <cfRule type="cellIs" dxfId="3644" priority="472" operator="equal">
      <formula>"00 No PoF SO with UNSDG assigned"</formula>
    </cfRule>
  </conditionalFormatting>
  <conditionalFormatting sqref="Q50">
    <cfRule type="cellIs" dxfId="3643" priority="458" operator="equal">
      <formula>"3 gov SDG 15.09.0 Green governance"</formula>
    </cfRule>
    <cfRule type="cellIs" dxfId="3642" priority="459" operator="equal">
      <formula>"4 res SDG 13.02.0 Account for resilience"</formula>
    </cfRule>
    <cfRule type="cellIs" dxfId="3641" priority="460" operator="equal">
      <formula>"1 sus SDG 13.00.0 Combat global warming"</formula>
    </cfRule>
    <cfRule type="cellIs" dxfId="3640" priority="461" operator="equal">
      <formula>"1 sus SDG 12.00.0 Save natural resources"</formula>
    </cfRule>
    <cfRule type="cellIs" dxfId="3639" priority="462" operator="equal">
      <formula>"2 p&amp;c SDG 11.06.0 Improve environmental quality"</formula>
    </cfRule>
    <cfRule type="cellIs" dxfId="3638" priority="463" operator="equal">
      <formula>"2 p&amp;c SDG 11.03.2 Inclusive cities"</formula>
    </cfRule>
    <cfRule type="cellIs" dxfId="3637" priority="464" operator="equal">
      <formula>"2 p&amp;c SDG 11.03.1 Land consumption"</formula>
    </cfRule>
    <cfRule type="cellIs" dxfId="3636" priority="465" operator="equal">
      <formula>"3 gov SDG 10.03.0 Equal opportunity"</formula>
    </cfRule>
    <cfRule type="cellIs" dxfId="3635" priority="466" operator="equal">
      <formula>"4 res SDG 09.01.0 Resilient infrastructure"</formula>
    </cfRule>
  </conditionalFormatting>
  <conditionalFormatting sqref="Q50">
    <cfRule type="cellIs" dxfId="3634" priority="441" operator="equal">
      <formula>"SDG 00.00.0 other - please specify"</formula>
    </cfRule>
    <cfRule type="cellIs" dxfId="3633" priority="442" operator="equal">
      <formula>"5 s&amp;s SDG xx.00.0 other - please specify"</formula>
    </cfRule>
    <cfRule type="cellIs" dxfId="3632" priority="443" operator="equal">
      <formula>"4 res SDG xx.00.0 other - please specify"</formula>
    </cfRule>
    <cfRule type="cellIs" dxfId="3631" priority="444" operator="equal">
      <formula>"3 gov SDG xx.00.0 other - please specify"</formula>
    </cfRule>
    <cfRule type="cellIs" dxfId="3630" priority="445" operator="equal">
      <formula>"2 p&amp;c SDG xx.00.0 other - please specify"</formula>
    </cfRule>
    <cfRule type="cellIs" dxfId="3629" priority="446" operator="equal">
      <formula>"1 sus SDG XX.00.0 other - please specify"</formula>
    </cfRule>
    <cfRule type="cellIs" dxfId="3628" priority="447" operator="equal">
      <formula>"3 gov SDG 16.06.0 Transparency"</formula>
    </cfRule>
    <cfRule type="cellIs" dxfId="3627" priority="448" operator="equal">
      <formula>"3 gov SDG 16.05.0 Restrict corruption"</formula>
    </cfRule>
    <cfRule type="cellIs" dxfId="3626" priority="449" operator="equal">
      <formula>"5 s&amp;s SDG 16.01.0 Reduce crime"</formula>
    </cfRule>
    <cfRule type="cellIs" dxfId="3625" priority="450" operator="equal">
      <formula>"3 gov SDG 15.09.0 Green governance"</formula>
    </cfRule>
    <cfRule type="cellIs" dxfId="3624" priority="451" operator="equal">
      <formula>"4 res SDG 13.02.0 Account for resilience"</formula>
    </cfRule>
    <cfRule type="cellIs" dxfId="3623" priority="452" operator="equal">
      <formula>"1 sus SDG 13.00.0 Combat global warming"</formula>
    </cfRule>
    <cfRule type="cellIs" dxfId="3622" priority="453" operator="equal">
      <formula>"1 sus SDG 12.00.0 Save natural resources"</formula>
    </cfRule>
    <cfRule type="cellIs" dxfId="3621" priority="454" operator="equal">
      <formula>"2 p&amp;c SDG 11.06.0 Improve environmental quality"</formula>
    </cfRule>
    <cfRule type="cellIs" dxfId="3620" priority="455" operator="equal">
      <formula>"2 p&amp;c SDG 11.03.2 Inclusive cities"</formula>
    </cfRule>
    <cfRule type="cellIs" dxfId="3619" priority="456" operator="equal">
      <formula>"2 p&amp;c SDG 11.03.1 Land consumption"</formula>
    </cfRule>
    <cfRule type="cellIs" dxfId="3618" priority="457" operator="equal">
      <formula>"5 s&amp;s SDG 16.01.0 Reduce crime"</formula>
    </cfRule>
  </conditionalFormatting>
  <conditionalFormatting sqref="Q50">
    <cfRule type="cellIs" dxfId="3617" priority="435" operator="equal">
      <formula>"5 s&amp;s SDG 08.08.0 Safe working conditions"</formula>
    </cfRule>
    <cfRule type="cellIs" dxfId="3616" priority="436" operator="equal">
      <formula>"2 p&amp;c SDG 08.05.0 Good jobs (SDG 8.5)"</formula>
    </cfRule>
    <cfRule type="cellIs" dxfId="3615" priority="437" operator="equal">
      <formula>"4 res SDG 08.02.0 Higher productivity"</formula>
    </cfRule>
    <cfRule type="cellIs" dxfId="3614" priority="438" operator="equal">
      <formula>"4 res SDG 08.01.0 Economic growth"</formula>
    </cfRule>
    <cfRule type="cellIs" dxfId="3613" priority="439" operator="equal">
      <formula>"3 gov SDG 05.05.0  Gender equality"</formula>
    </cfRule>
    <cfRule type="cellIs" dxfId="3612" priority="440" operator="equal">
      <formula>"00 No PoF SO with UNSDG assigned"</formula>
    </cfRule>
  </conditionalFormatting>
  <conditionalFormatting sqref="Q50">
    <cfRule type="cellIs" dxfId="3611" priority="429" operator="equal">
      <formula>"5 s&amp;s SDG 08.08.0 Safe working conditions"</formula>
    </cfRule>
    <cfRule type="cellIs" dxfId="3610" priority="430" operator="equal">
      <formula>"2 p&amp;c SDG 08.05.0 Good jobs (SDG 8.5)"</formula>
    </cfRule>
    <cfRule type="cellIs" dxfId="3609" priority="431" operator="equal">
      <formula>"4 res SDG 08.02.0 Higher productivity"</formula>
    </cfRule>
    <cfRule type="cellIs" dxfId="3608" priority="432" operator="equal">
      <formula>"4 res SDG 08.01.0 Economic growth"</formula>
    </cfRule>
    <cfRule type="cellIs" dxfId="3607" priority="433" operator="equal">
      <formula>"3 gov SDG 05.05.0  Gender equality"</formula>
    </cfRule>
    <cfRule type="cellIs" dxfId="3606" priority="434" operator="equal">
      <formula>"00 No PoF SO with UNSDG assigned"</formula>
    </cfRule>
  </conditionalFormatting>
  <conditionalFormatting sqref="Q49">
    <cfRule type="cellIs" dxfId="3605" priority="423" operator="equal">
      <formula>"5 s&amp;s SDG 08.08.0 Safe working conditions"</formula>
    </cfRule>
    <cfRule type="cellIs" dxfId="3604" priority="424" operator="equal">
      <formula>"2 p&amp;c SDG 08.05.0 Good jobs (SDG 8.5)"</formula>
    </cfRule>
    <cfRule type="cellIs" dxfId="3603" priority="425" operator="equal">
      <formula>"4 res SDG 08.02.0 Higher productivity"</formula>
    </cfRule>
    <cfRule type="cellIs" dxfId="3602" priority="426" operator="equal">
      <formula>"4 res SDG 08.01.0 Economic growth"</formula>
    </cfRule>
    <cfRule type="cellIs" dxfId="3601" priority="427" operator="equal">
      <formula>"3 gov SDG 05.05.0  Gender equality"</formula>
    </cfRule>
    <cfRule type="cellIs" dxfId="3600" priority="428" operator="equal">
      <formula>"00 No PoF SO with UNSDG assigned"</formula>
    </cfRule>
  </conditionalFormatting>
  <conditionalFormatting sqref="Q49">
    <cfRule type="cellIs" dxfId="3599" priority="414" operator="equal">
      <formula>"3 gov SDG 15.09.0 Green governance"</formula>
    </cfRule>
    <cfRule type="cellIs" dxfId="3598" priority="415" operator="equal">
      <formula>"4 res SDG 13.02.0 Account for resilience"</formula>
    </cfRule>
    <cfRule type="cellIs" dxfId="3597" priority="416" operator="equal">
      <formula>"1 sus SDG 13.00.0 Combat global warming"</formula>
    </cfRule>
    <cfRule type="cellIs" dxfId="3596" priority="417" operator="equal">
      <formula>"1 sus SDG 12.00.0 Save natural resources"</formula>
    </cfRule>
    <cfRule type="cellIs" dxfId="3595" priority="418" operator="equal">
      <formula>"2 p&amp;c SDG 11.06.0 Improve environmental quality"</formula>
    </cfRule>
    <cfRule type="cellIs" dxfId="3594" priority="419" operator="equal">
      <formula>"2 p&amp;c SDG 11.03.2 Inclusive cities"</formula>
    </cfRule>
    <cfRule type="cellIs" dxfId="3593" priority="420" operator="equal">
      <formula>"2 p&amp;c SDG 11.03.1 Land consumption"</formula>
    </cfRule>
    <cfRule type="cellIs" dxfId="3592" priority="421" operator="equal">
      <formula>"3 gov SDG 10.03.0 Equal opportunity"</formula>
    </cfRule>
    <cfRule type="cellIs" dxfId="3591" priority="422" operator="equal">
      <formula>"4 res SDG 09.01.0 Resilient infrastructure"</formula>
    </cfRule>
  </conditionalFormatting>
  <conditionalFormatting sqref="Q49">
    <cfRule type="cellIs" dxfId="3590" priority="397" operator="equal">
      <formula>"SDG 00.00.0 other - please specify"</formula>
    </cfRule>
    <cfRule type="cellIs" dxfId="3589" priority="398" operator="equal">
      <formula>"5 s&amp;s SDG xx.00.0 other - please specify"</formula>
    </cfRule>
    <cfRule type="cellIs" dxfId="3588" priority="399" operator="equal">
      <formula>"4 res SDG xx.00.0 other - please specify"</formula>
    </cfRule>
    <cfRule type="cellIs" dxfId="3587" priority="400" operator="equal">
      <formula>"3 gov SDG xx.00.0 other - please specify"</formula>
    </cfRule>
    <cfRule type="cellIs" dxfId="3586" priority="401" operator="equal">
      <formula>"2 p&amp;c SDG xx.00.0 other - please specify"</formula>
    </cfRule>
    <cfRule type="cellIs" dxfId="3585" priority="402" operator="equal">
      <formula>"1 sus SDG XX.00.0 other - please specify"</formula>
    </cfRule>
    <cfRule type="cellIs" dxfId="3584" priority="403" operator="equal">
      <formula>"3 gov SDG 16.06.0 Transparency"</formula>
    </cfRule>
    <cfRule type="cellIs" dxfId="3583" priority="404" operator="equal">
      <formula>"3 gov SDG 16.05.0 Restrict corruption"</formula>
    </cfRule>
    <cfRule type="cellIs" dxfId="3582" priority="405" operator="equal">
      <formula>"5 s&amp;s SDG 16.01.0 Reduce crime"</formula>
    </cfRule>
    <cfRule type="cellIs" dxfId="3581" priority="406" operator="equal">
      <formula>"3 gov SDG 15.09.0 Green governance"</formula>
    </cfRule>
    <cfRule type="cellIs" dxfId="3580" priority="407" operator="equal">
      <formula>"4 res SDG 13.02.0 Account for resilience"</formula>
    </cfRule>
    <cfRule type="cellIs" dxfId="3579" priority="408" operator="equal">
      <formula>"1 sus SDG 13.00.0 Combat global warming"</formula>
    </cfRule>
    <cfRule type="cellIs" dxfId="3578" priority="409" operator="equal">
      <formula>"1 sus SDG 12.00.0 Save natural resources"</formula>
    </cfRule>
    <cfRule type="cellIs" dxfId="3577" priority="410" operator="equal">
      <formula>"2 p&amp;c SDG 11.06.0 Improve environmental quality"</formula>
    </cfRule>
    <cfRule type="cellIs" dxfId="3576" priority="411" operator="equal">
      <formula>"2 p&amp;c SDG 11.03.2 Inclusive cities"</formula>
    </cfRule>
    <cfRule type="cellIs" dxfId="3575" priority="412" operator="equal">
      <formula>"2 p&amp;c SDG 11.03.1 Land consumption"</formula>
    </cfRule>
    <cfRule type="cellIs" dxfId="3574" priority="413" operator="equal">
      <formula>"5 s&amp;s SDG 16.01.0 Reduce crime"</formula>
    </cfRule>
  </conditionalFormatting>
  <conditionalFormatting sqref="Q49">
    <cfRule type="cellIs" dxfId="3573" priority="391" operator="equal">
      <formula>"5 s&amp;s SDG 08.08.0 Safe working conditions"</formula>
    </cfRule>
    <cfRule type="cellIs" dxfId="3572" priority="392" operator="equal">
      <formula>"2 p&amp;c SDG 08.05.0 Good jobs (SDG 8.5)"</formula>
    </cfRule>
    <cfRule type="cellIs" dxfId="3571" priority="393" operator="equal">
      <formula>"4 res SDG 08.02.0 Higher productivity"</formula>
    </cfRule>
    <cfRule type="cellIs" dxfId="3570" priority="394" operator="equal">
      <formula>"4 res SDG 08.01.0 Economic growth"</formula>
    </cfRule>
    <cfRule type="cellIs" dxfId="3569" priority="395" operator="equal">
      <formula>"3 gov SDG 05.05.0  Gender equality"</formula>
    </cfRule>
    <cfRule type="cellIs" dxfId="3568" priority="396" operator="equal">
      <formula>"00 No PoF SO with UNSDG assigned"</formula>
    </cfRule>
  </conditionalFormatting>
  <conditionalFormatting sqref="Q48">
    <cfRule type="cellIs" dxfId="3567" priority="385" operator="equal">
      <formula>"5 s&amp;s SDG 08.08.0 Safe working conditions"</formula>
    </cfRule>
    <cfRule type="cellIs" dxfId="3566" priority="386" operator="equal">
      <formula>"2 p&amp;c SDG 08.05.0 Good jobs (SDG 8.5)"</formula>
    </cfRule>
    <cfRule type="cellIs" dxfId="3565" priority="387" operator="equal">
      <formula>"4 res SDG 08.02.0 Higher productivity"</formula>
    </cfRule>
    <cfRule type="cellIs" dxfId="3564" priority="388" operator="equal">
      <formula>"4 res SDG 08.01.0 Economic growth"</formula>
    </cfRule>
    <cfRule type="cellIs" dxfId="3563" priority="389" operator="equal">
      <formula>"3 gov SDG 05.05.0  Gender equality"</formula>
    </cfRule>
    <cfRule type="cellIs" dxfId="3562" priority="390" operator="equal">
      <formula>"00 No PoF SO with UNSDG assigned"</formula>
    </cfRule>
  </conditionalFormatting>
  <conditionalFormatting sqref="Q48">
    <cfRule type="cellIs" dxfId="3561" priority="376" operator="equal">
      <formula>"3 gov SDG 15.09.0 Green governance"</formula>
    </cfRule>
    <cfRule type="cellIs" dxfId="3560" priority="377" operator="equal">
      <formula>"4 res SDG 13.02.0 Account for resilience"</formula>
    </cfRule>
    <cfRule type="cellIs" dxfId="3559" priority="378" operator="equal">
      <formula>"1 sus SDG 13.00.0 Combat global warming"</formula>
    </cfRule>
    <cfRule type="cellIs" dxfId="3558" priority="379" operator="equal">
      <formula>"1 sus SDG 12.00.0 Save natural resources"</formula>
    </cfRule>
    <cfRule type="cellIs" dxfId="3557" priority="380" operator="equal">
      <formula>"2 p&amp;c SDG 11.06.0 Improve environmental quality"</formula>
    </cfRule>
    <cfRule type="cellIs" dxfId="3556" priority="381" operator="equal">
      <formula>"2 p&amp;c SDG 11.03.2 Inclusive cities"</formula>
    </cfRule>
    <cfRule type="cellIs" dxfId="3555" priority="382" operator="equal">
      <formula>"2 p&amp;c SDG 11.03.1 Land consumption"</formula>
    </cfRule>
    <cfRule type="cellIs" dxfId="3554" priority="383" operator="equal">
      <formula>"3 gov SDG 10.03.0 Equal opportunity"</formula>
    </cfRule>
    <cfRule type="cellIs" dxfId="3553" priority="384" operator="equal">
      <formula>"4 res SDG 09.01.0 Resilient infrastructure"</formula>
    </cfRule>
  </conditionalFormatting>
  <conditionalFormatting sqref="Q48">
    <cfRule type="cellIs" dxfId="3552" priority="359" operator="equal">
      <formula>"SDG 00.00.0 other - please specify"</formula>
    </cfRule>
    <cfRule type="cellIs" dxfId="3551" priority="360" operator="equal">
      <formula>"5 s&amp;s SDG xx.00.0 other - please specify"</formula>
    </cfRule>
    <cfRule type="cellIs" dxfId="3550" priority="361" operator="equal">
      <formula>"4 res SDG xx.00.0 other - please specify"</formula>
    </cfRule>
    <cfRule type="cellIs" dxfId="3549" priority="362" operator="equal">
      <formula>"3 gov SDG xx.00.0 other - please specify"</formula>
    </cfRule>
    <cfRule type="cellIs" dxfId="3548" priority="363" operator="equal">
      <formula>"2 p&amp;c SDG xx.00.0 other - please specify"</formula>
    </cfRule>
    <cfRule type="cellIs" dxfId="3547" priority="364" operator="equal">
      <formula>"1 sus SDG XX.00.0 other - please specify"</formula>
    </cfRule>
    <cfRule type="cellIs" dxfId="3546" priority="365" operator="equal">
      <formula>"3 gov SDG 16.06.0 Transparency"</formula>
    </cfRule>
    <cfRule type="cellIs" dxfId="3545" priority="366" operator="equal">
      <formula>"3 gov SDG 16.05.0 Restrict corruption"</formula>
    </cfRule>
    <cfRule type="cellIs" dxfId="3544" priority="367" operator="equal">
      <formula>"5 s&amp;s SDG 16.01.0 Reduce crime"</formula>
    </cfRule>
    <cfRule type="cellIs" dxfId="3543" priority="368" operator="equal">
      <formula>"3 gov SDG 15.09.0 Green governance"</formula>
    </cfRule>
    <cfRule type="cellIs" dxfId="3542" priority="369" operator="equal">
      <formula>"4 res SDG 13.02.0 Account for resilience"</formula>
    </cfRule>
    <cfRule type="cellIs" dxfId="3541" priority="370" operator="equal">
      <formula>"1 sus SDG 13.00.0 Combat global warming"</formula>
    </cfRule>
    <cfRule type="cellIs" dxfId="3540" priority="371" operator="equal">
      <formula>"1 sus SDG 12.00.0 Save natural resources"</formula>
    </cfRule>
    <cfRule type="cellIs" dxfId="3539" priority="372" operator="equal">
      <formula>"2 p&amp;c SDG 11.06.0 Improve environmental quality"</formula>
    </cfRule>
    <cfRule type="cellIs" dxfId="3538" priority="373" operator="equal">
      <formula>"2 p&amp;c SDG 11.03.2 Inclusive cities"</formula>
    </cfRule>
    <cfRule type="cellIs" dxfId="3537" priority="374" operator="equal">
      <formula>"2 p&amp;c SDG 11.03.1 Land consumption"</formula>
    </cfRule>
    <cfRule type="cellIs" dxfId="3536" priority="375" operator="equal">
      <formula>"5 s&amp;s SDG 16.01.0 Reduce crime"</formula>
    </cfRule>
  </conditionalFormatting>
  <conditionalFormatting sqref="Q48">
    <cfRule type="cellIs" dxfId="3535" priority="353" operator="equal">
      <formula>"5 s&amp;s SDG 08.08.0 Safe working conditions"</formula>
    </cfRule>
    <cfRule type="cellIs" dxfId="3534" priority="354" operator="equal">
      <formula>"2 p&amp;c SDG 08.05.0 Good jobs (SDG 8.5)"</formula>
    </cfRule>
    <cfRule type="cellIs" dxfId="3533" priority="355" operator="equal">
      <formula>"4 res SDG 08.02.0 Higher productivity"</formula>
    </cfRule>
    <cfRule type="cellIs" dxfId="3532" priority="356" operator="equal">
      <formula>"4 res SDG 08.01.0 Economic growth"</formula>
    </cfRule>
    <cfRule type="cellIs" dxfId="3531" priority="357" operator="equal">
      <formula>"3 gov SDG 05.05.0  Gender equality"</formula>
    </cfRule>
    <cfRule type="cellIs" dxfId="3530" priority="358" operator="equal">
      <formula>"00 No PoF SO with UNSDG assigned"</formula>
    </cfRule>
  </conditionalFormatting>
  <conditionalFormatting sqref="Q48">
    <cfRule type="cellIs" dxfId="3529" priority="347" operator="equal">
      <formula>"5 s&amp;s SDG 08.08.0 Safe working conditions"</formula>
    </cfRule>
    <cfRule type="cellIs" dxfId="3528" priority="348" operator="equal">
      <formula>"2 p&amp;c SDG 08.05.0 Good jobs (SDG 8.5)"</formula>
    </cfRule>
    <cfRule type="cellIs" dxfId="3527" priority="349" operator="equal">
      <formula>"4 res SDG 08.02.0 Higher productivity"</formula>
    </cfRule>
    <cfRule type="cellIs" dxfId="3526" priority="350" operator="equal">
      <formula>"4 res SDG 08.01.0 Economic growth"</formula>
    </cfRule>
    <cfRule type="cellIs" dxfId="3525" priority="351" operator="equal">
      <formula>"3 gov SDG 05.05.0  Gender equality"</formula>
    </cfRule>
    <cfRule type="cellIs" dxfId="3524" priority="352" operator="equal">
      <formula>"00 No PoF SO with UNSDG assigned"</formula>
    </cfRule>
  </conditionalFormatting>
  <conditionalFormatting sqref="Q48">
    <cfRule type="cellIs" dxfId="3523" priority="338" operator="equal">
      <formula>"3 gov SDG 15.09.0 Green governance"</formula>
    </cfRule>
    <cfRule type="cellIs" dxfId="3522" priority="339" operator="equal">
      <formula>"4 res SDG 13.02.0 Account for resilience"</formula>
    </cfRule>
    <cfRule type="cellIs" dxfId="3521" priority="340" operator="equal">
      <formula>"1 sus SDG 13.00.0 Combat global warming"</formula>
    </cfRule>
    <cfRule type="cellIs" dxfId="3520" priority="341" operator="equal">
      <formula>"1 sus SDG 12.00.0 Save natural resources"</formula>
    </cfRule>
    <cfRule type="cellIs" dxfId="3519" priority="342" operator="equal">
      <formula>"2 p&amp;c SDG 11.06.0 Improve environmental quality"</formula>
    </cfRule>
    <cfRule type="cellIs" dxfId="3518" priority="343" operator="equal">
      <formula>"2 p&amp;c SDG 11.03.2 Inclusive cities"</formula>
    </cfRule>
    <cfRule type="cellIs" dxfId="3517" priority="344" operator="equal">
      <formula>"2 p&amp;c SDG 11.03.1 Land consumption"</formula>
    </cfRule>
    <cfRule type="cellIs" dxfId="3516" priority="345" operator="equal">
      <formula>"3 gov SDG 10.03.0 Equal opportunity"</formula>
    </cfRule>
    <cfRule type="cellIs" dxfId="3515" priority="346" operator="equal">
      <formula>"4 res SDG 09.01.0 Resilient infrastructure"</formula>
    </cfRule>
  </conditionalFormatting>
  <conditionalFormatting sqref="Q48">
    <cfRule type="cellIs" dxfId="3514" priority="321" operator="equal">
      <formula>"SDG 00.00.0 other - please specify"</formula>
    </cfRule>
    <cfRule type="cellIs" dxfId="3513" priority="322" operator="equal">
      <formula>"5 s&amp;s SDG xx.00.0 other - please specify"</formula>
    </cfRule>
    <cfRule type="cellIs" dxfId="3512" priority="323" operator="equal">
      <formula>"4 res SDG xx.00.0 other - please specify"</formula>
    </cfRule>
    <cfRule type="cellIs" dxfId="3511" priority="324" operator="equal">
      <formula>"3 gov SDG xx.00.0 other - please specify"</formula>
    </cfRule>
    <cfRule type="cellIs" dxfId="3510" priority="325" operator="equal">
      <formula>"2 p&amp;c SDG xx.00.0 other - please specify"</formula>
    </cfRule>
    <cfRule type="cellIs" dxfId="3509" priority="326" operator="equal">
      <formula>"1 sus SDG XX.00.0 other - please specify"</formula>
    </cfRule>
    <cfRule type="cellIs" dxfId="3508" priority="327" operator="equal">
      <formula>"3 gov SDG 16.06.0 Transparency"</formula>
    </cfRule>
    <cfRule type="cellIs" dxfId="3507" priority="328" operator="equal">
      <formula>"3 gov SDG 16.05.0 Restrict corruption"</formula>
    </cfRule>
    <cfRule type="cellIs" dxfId="3506" priority="329" operator="equal">
      <formula>"5 s&amp;s SDG 16.01.0 Reduce crime"</formula>
    </cfRule>
    <cfRule type="cellIs" dxfId="3505" priority="330" operator="equal">
      <formula>"3 gov SDG 15.09.0 Green governance"</formula>
    </cfRule>
    <cfRule type="cellIs" dxfId="3504" priority="331" operator="equal">
      <formula>"4 res SDG 13.02.0 Account for resilience"</formula>
    </cfRule>
    <cfRule type="cellIs" dxfId="3503" priority="332" operator="equal">
      <formula>"1 sus SDG 13.00.0 Combat global warming"</formula>
    </cfRule>
    <cfRule type="cellIs" dxfId="3502" priority="333" operator="equal">
      <formula>"1 sus SDG 12.00.0 Save natural resources"</formula>
    </cfRule>
    <cfRule type="cellIs" dxfId="3501" priority="334" operator="equal">
      <formula>"2 p&amp;c SDG 11.06.0 Improve environmental quality"</formula>
    </cfRule>
    <cfRule type="cellIs" dxfId="3500" priority="335" operator="equal">
      <formula>"2 p&amp;c SDG 11.03.2 Inclusive cities"</formula>
    </cfRule>
    <cfRule type="cellIs" dxfId="3499" priority="336" operator="equal">
      <formula>"2 p&amp;c SDG 11.03.1 Land consumption"</formula>
    </cfRule>
    <cfRule type="cellIs" dxfId="3498" priority="337" operator="equal">
      <formula>"5 s&amp;s SDG 16.01.0 Reduce crime"</formula>
    </cfRule>
  </conditionalFormatting>
  <conditionalFormatting sqref="Q48">
    <cfRule type="cellIs" dxfId="3497" priority="315" operator="equal">
      <formula>"5 s&amp;s SDG 08.08.0 Safe working conditions"</formula>
    </cfRule>
    <cfRule type="cellIs" dxfId="3496" priority="316" operator="equal">
      <formula>"2 p&amp;c SDG 08.05.0 Good jobs (SDG 8.5)"</formula>
    </cfRule>
    <cfRule type="cellIs" dxfId="3495" priority="317" operator="equal">
      <formula>"4 res SDG 08.02.0 Higher productivity"</formula>
    </cfRule>
    <cfRule type="cellIs" dxfId="3494" priority="318" operator="equal">
      <formula>"4 res SDG 08.01.0 Economic growth"</formula>
    </cfRule>
    <cfRule type="cellIs" dxfId="3493" priority="319" operator="equal">
      <formula>"3 gov SDG 05.05.0  Gender equality"</formula>
    </cfRule>
    <cfRule type="cellIs" dxfId="3492" priority="320" operator="equal">
      <formula>"00 No PoF SO with UNSDG assigned"</formula>
    </cfRule>
  </conditionalFormatting>
  <conditionalFormatting sqref="Q48">
    <cfRule type="cellIs" dxfId="3491" priority="309" operator="equal">
      <formula>"5 s&amp;s SDG 08.08.0 Safe working conditions"</formula>
    </cfRule>
    <cfRule type="cellIs" dxfId="3490" priority="310" operator="equal">
      <formula>"2 p&amp;c SDG 08.05.0 Good jobs (SDG 8.5)"</formula>
    </cfRule>
    <cfRule type="cellIs" dxfId="3489" priority="311" operator="equal">
      <formula>"4 res SDG 08.02.0 Higher productivity"</formula>
    </cfRule>
    <cfRule type="cellIs" dxfId="3488" priority="312" operator="equal">
      <formula>"4 res SDG 08.01.0 Economic growth"</formula>
    </cfRule>
    <cfRule type="cellIs" dxfId="3487" priority="313" operator="equal">
      <formula>"3 gov SDG 05.05.0  Gender equality"</formula>
    </cfRule>
    <cfRule type="cellIs" dxfId="3486" priority="314" operator="equal">
      <formula>"00 No PoF SO with UNSDG assigned"</formula>
    </cfRule>
  </conditionalFormatting>
  <conditionalFormatting sqref="Q48">
    <cfRule type="cellIs" dxfId="3485" priority="303" operator="equal">
      <formula>"5 s&amp;s SDG 08.08.0 Safe working conditions"</formula>
    </cfRule>
    <cfRule type="cellIs" dxfId="3484" priority="304" operator="equal">
      <formula>"2 p&amp;c SDG 08.05.0 Good jobs (SDG 8.5)"</formula>
    </cfRule>
    <cfRule type="cellIs" dxfId="3483" priority="305" operator="equal">
      <formula>"4 res SDG 08.02.0 Higher productivity"</formula>
    </cfRule>
    <cfRule type="cellIs" dxfId="3482" priority="306" operator="equal">
      <formula>"4 res SDG 08.01.0 Economic growth"</formula>
    </cfRule>
    <cfRule type="cellIs" dxfId="3481" priority="307" operator="equal">
      <formula>"3 gov SDG 05.05.0  Gender equality"</formula>
    </cfRule>
    <cfRule type="cellIs" dxfId="3480" priority="308" operator="equal">
      <formula>"00 No PoF SO with UNSDG assigned"</formula>
    </cfRule>
  </conditionalFormatting>
  <conditionalFormatting sqref="Q47">
    <cfRule type="cellIs" dxfId="3479" priority="297" operator="equal">
      <formula>"5 s&amp;s SDG 08.08.0 Safe working conditions"</formula>
    </cfRule>
    <cfRule type="cellIs" dxfId="3478" priority="298" operator="equal">
      <formula>"2 p&amp;c SDG 08.05.0 Good jobs (SDG 8.5)"</formula>
    </cfRule>
    <cfRule type="cellIs" dxfId="3477" priority="299" operator="equal">
      <formula>"4 res SDG 08.02.0 Higher productivity"</formula>
    </cfRule>
    <cfRule type="cellIs" dxfId="3476" priority="300" operator="equal">
      <formula>"4 res SDG 08.01.0 Economic growth"</formula>
    </cfRule>
    <cfRule type="cellIs" dxfId="3475" priority="301" operator="equal">
      <formula>"3 gov SDG 05.05.0  Gender equality"</formula>
    </cfRule>
    <cfRule type="cellIs" dxfId="3474" priority="302" operator="equal">
      <formula>"00 No PoF SO with UNSDG assigned"</formula>
    </cfRule>
  </conditionalFormatting>
  <conditionalFormatting sqref="Q47">
    <cfRule type="cellIs" dxfId="3473" priority="288" operator="equal">
      <formula>"3 gov SDG 15.09.0 Green governance"</formula>
    </cfRule>
    <cfRule type="cellIs" dxfId="3472" priority="289" operator="equal">
      <formula>"4 res SDG 13.02.0 Account for resilience"</formula>
    </cfRule>
    <cfRule type="cellIs" dxfId="3471" priority="290" operator="equal">
      <formula>"1 sus SDG 13.00.0 Combat global warming"</formula>
    </cfRule>
    <cfRule type="cellIs" dxfId="3470" priority="291" operator="equal">
      <formula>"1 sus SDG 12.00.0 Save natural resources"</formula>
    </cfRule>
    <cfRule type="cellIs" dxfId="3469" priority="292" operator="equal">
      <formula>"2 p&amp;c SDG 11.06.0 Improve environmental quality"</formula>
    </cfRule>
    <cfRule type="cellIs" dxfId="3468" priority="293" operator="equal">
      <formula>"2 p&amp;c SDG 11.03.2 Inclusive cities"</formula>
    </cfRule>
    <cfRule type="cellIs" dxfId="3467" priority="294" operator="equal">
      <formula>"2 p&amp;c SDG 11.03.1 Land consumption"</formula>
    </cfRule>
    <cfRule type="cellIs" dxfId="3466" priority="295" operator="equal">
      <formula>"3 gov SDG 10.03.0 Equal opportunity"</formula>
    </cfRule>
    <cfRule type="cellIs" dxfId="3465" priority="296" operator="equal">
      <formula>"4 res SDG 09.01.0 Resilient infrastructure"</formula>
    </cfRule>
  </conditionalFormatting>
  <conditionalFormatting sqref="Q47">
    <cfRule type="cellIs" dxfId="3464" priority="271" operator="equal">
      <formula>"SDG 00.00.0 other - please specify"</formula>
    </cfRule>
    <cfRule type="cellIs" dxfId="3463" priority="272" operator="equal">
      <formula>"5 s&amp;s SDG xx.00.0 other - please specify"</formula>
    </cfRule>
    <cfRule type="cellIs" dxfId="3462" priority="273" operator="equal">
      <formula>"4 res SDG xx.00.0 other - please specify"</formula>
    </cfRule>
    <cfRule type="cellIs" dxfId="3461" priority="274" operator="equal">
      <formula>"3 gov SDG xx.00.0 other - please specify"</formula>
    </cfRule>
    <cfRule type="cellIs" dxfId="3460" priority="275" operator="equal">
      <formula>"2 p&amp;c SDG xx.00.0 other - please specify"</formula>
    </cfRule>
    <cfRule type="cellIs" dxfId="3459" priority="276" operator="equal">
      <formula>"1 sus SDG XX.00.0 other - please specify"</formula>
    </cfRule>
    <cfRule type="cellIs" dxfId="3458" priority="277" operator="equal">
      <formula>"3 gov SDG 16.06.0 Transparency"</formula>
    </cfRule>
    <cfRule type="cellIs" dxfId="3457" priority="278" operator="equal">
      <formula>"3 gov SDG 16.05.0 Restrict corruption"</formula>
    </cfRule>
    <cfRule type="cellIs" dxfId="3456" priority="279" operator="equal">
      <formula>"5 s&amp;s SDG 16.01.0 Reduce crime"</formula>
    </cfRule>
    <cfRule type="cellIs" dxfId="3455" priority="280" operator="equal">
      <formula>"3 gov SDG 15.09.0 Green governance"</formula>
    </cfRule>
    <cfRule type="cellIs" dxfId="3454" priority="281" operator="equal">
      <formula>"4 res SDG 13.02.0 Account for resilience"</formula>
    </cfRule>
    <cfRule type="cellIs" dxfId="3453" priority="282" operator="equal">
      <formula>"1 sus SDG 13.00.0 Combat global warming"</formula>
    </cfRule>
    <cfRule type="cellIs" dxfId="3452" priority="283" operator="equal">
      <formula>"1 sus SDG 12.00.0 Save natural resources"</formula>
    </cfRule>
    <cfRule type="cellIs" dxfId="3451" priority="284" operator="equal">
      <formula>"2 p&amp;c SDG 11.06.0 Improve environmental quality"</formula>
    </cfRule>
    <cfRule type="cellIs" dxfId="3450" priority="285" operator="equal">
      <formula>"2 p&amp;c SDG 11.03.2 Inclusive cities"</formula>
    </cfRule>
    <cfRule type="cellIs" dxfId="3449" priority="286" operator="equal">
      <formula>"2 p&amp;c SDG 11.03.1 Land consumption"</formula>
    </cfRule>
    <cfRule type="cellIs" dxfId="3448" priority="287" operator="equal">
      <formula>"5 s&amp;s SDG 16.01.0 Reduce crime"</formula>
    </cfRule>
  </conditionalFormatting>
  <conditionalFormatting sqref="Q47">
    <cfRule type="cellIs" dxfId="3447" priority="265" operator="equal">
      <formula>"5 s&amp;s SDG 08.08.0 Safe working conditions"</formula>
    </cfRule>
    <cfRule type="cellIs" dxfId="3446" priority="266" operator="equal">
      <formula>"2 p&amp;c SDG 08.05.0 Good jobs (SDG 8.5)"</formula>
    </cfRule>
    <cfRule type="cellIs" dxfId="3445" priority="267" operator="equal">
      <formula>"4 res SDG 08.02.0 Higher productivity"</formula>
    </cfRule>
    <cfRule type="cellIs" dxfId="3444" priority="268" operator="equal">
      <formula>"4 res SDG 08.01.0 Economic growth"</formula>
    </cfRule>
    <cfRule type="cellIs" dxfId="3443" priority="269" operator="equal">
      <formula>"3 gov SDG 05.05.0  Gender equality"</formula>
    </cfRule>
    <cfRule type="cellIs" dxfId="3442" priority="270" operator="equal">
      <formula>"00 No PoF SO with UNSDG assigned"</formula>
    </cfRule>
  </conditionalFormatting>
  <conditionalFormatting sqref="Q47">
    <cfRule type="cellIs" dxfId="3441" priority="259" operator="equal">
      <formula>"5 s&amp;s SDG 08.08.0 Safe working conditions"</formula>
    </cfRule>
    <cfRule type="cellIs" dxfId="3440" priority="260" operator="equal">
      <formula>"2 p&amp;c SDG 08.05.0 Good jobs (SDG 8.5)"</formula>
    </cfRule>
    <cfRule type="cellIs" dxfId="3439" priority="261" operator="equal">
      <formula>"4 res SDG 08.02.0 Higher productivity"</formula>
    </cfRule>
    <cfRule type="cellIs" dxfId="3438" priority="262" operator="equal">
      <formula>"4 res SDG 08.01.0 Economic growth"</formula>
    </cfRule>
    <cfRule type="cellIs" dxfId="3437" priority="263" operator="equal">
      <formula>"3 gov SDG 05.05.0  Gender equality"</formula>
    </cfRule>
    <cfRule type="cellIs" dxfId="3436" priority="264" operator="equal">
      <formula>"00 No PoF SO with UNSDG assigned"</formula>
    </cfRule>
  </conditionalFormatting>
  <conditionalFormatting sqref="Q47">
    <cfRule type="cellIs" dxfId="3435" priority="253" operator="equal">
      <formula>"5 s&amp;s SDG 08.08.0 Safe working conditions"</formula>
    </cfRule>
    <cfRule type="cellIs" dxfId="3434" priority="254" operator="equal">
      <formula>"2 p&amp;c SDG 08.05.0 Good jobs (SDG 8.5)"</formula>
    </cfRule>
    <cfRule type="cellIs" dxfId="3433" priority="255" operator="equal">
      <formula>"4 res SDG 08.02.0 Higher productivity"</formula>
    </cfRule>
    <cfRule type="cellIs" dxfId="3432" priority="256" operator="equal">
      <formula>"4 res SDG 08.01.0 Economic growth"</formula>
    </cfRule>
    <cfRule type="cellIs" dxfId="3431" priority="257" operator="equal">
      <formula>"3 gov SDG 05.05.0  Gender equality"</formula>
    </cfRule>
    <cfRule type="cellIs" dxfId="3430" priority="258" operator="equal">
      <formula>"00 No PoF SO with UNSDG assigned"</formula>
    </cfRule>
  </conditionalFormatting>
  <conditionalFormatting sqref="Q47">
    <cfRule type="cellIs" dxfId="3429" priority="244" operator="equal">
      <formula>"3 gov SDG 15.09.0 Green governance"</formula>
    </cfRule>
    <cfRule type="cellIs" dxfId="3428" priority="245" operator="equal">
      <formula>"4 res SDG 13.02.0 Account for resilience"</formula>
    </cfRule>
    <cfRule type="cellIs" dxfId="3427" priority="246" operator="equal">
      <formula>"1 sus SDG 13.00.0 Combat global warming"</formula>
    </cfRule>
    <cfRule type="cellIs" dxfId="3426" priority="247" operator="equal">
      <formula>"1 sus SDG 12.00.0 Save natural resources"</formula>
    </cfRule>
    <cfRule type="cellIs" dxfId="3425" priority="248" operator="equal">
      <formula>"2 p&amp;c SDG 11.06.0 Improve environmental quality"</formula>
    </cfRule>
    <cfRule type="cellIs" dxfId="3424" priority="249" operator="equal">
      <formula>"2 p&amp;c SDG 11.03.2 Inclusive cities"</formula>
    </cfRule>
    <cfRule type="cellIs" dxfId="3423" priority="250" operator="equal">
      <formula>"2 p&amp;c SDG 11.03.1 Land consumption"</formula>
    </cfRule>
    <cfRule type="cellIs" dxfId="3422" priority="251" operator="equal">
      <formula>"3 gov SDG 10.03.0 Equal opportunity"</formula>
    </cfRule>
    <cfRule type="cellIs" dxfId="3421" priority="252" operator="equal">
      <formula>"4 res SDG 09.01.0 Resilient infrastructure"</formula>
    </cfRule>
  </conditionalFormatting>
  <conditionalFormatting sqref="M10:M32 M57:M64 M34:M53">
    <cfRule type="cellIs" dxfId="3420" priority="206" operator="equal">
      <formula>"13 res – Climate change"</formula>
    </cfRule>
    <cfRule type="cellIs" dxfId="3419" priority="209" operator="equal">
      <formula>"12 s&amp;s – Responsible consumption and production"</formula>
    </cfRule>
    <cfRule type="cellIs" dxfId="3418" priority="210" operator="equal">
      <formula>"12 gov – Responsible Consumption and production"</formula>
    </cfRule>
    <cfRule type="cellIs" dxfId="3417" priority="211" operator="equal">
      <formula>"12 p&amp;c -  Responsible consumption and production"</formula>
    </cfRule>
    <cfRule type="cellIs" dxfId="3416" priority="212" operator="equal">
      <formula>"12 sus – Responsible consumption and production"</formula>
    </cfRule>
    <cfRule type="cellIs" dxfId="3415" priority="213" operator="equal">
      <formula>"11 s&amp;s – Sustainable cities and communities"</formula>
    </cfRule>
    <cfRule type="cellIs" dxfId="3414" priority="214" operator="equal">
      <formula>"11 gov – Sustainable cities and communities"</formula>
    </cfRule>
    <cfRule type="cellIs" dxfId="3413" priority="215" operator="equal">
      <formula>"11 p&amp;c – Sustainable cities and communities"</formula>
    </cfRule>
    <cfRule type="cellIs" dxfId="3412" priority="216" operator="equal">
      <formula>"11 sus – Sustainable cities and communities"</formula>
    </cfRule>
    <cfRule type="cellIs" dxfId="3411" priority="217" operator="equal">
      <formula>"10 gov – Reduced inequalities"</formula>
    </cfRule>
    <cfRule type="cellIs" dxfId="3410" priority="218" operator="equal">
      <formula>"09 s&amp;s – Industry innovation and infrastructure"</formula>
    </cfRule>
    <cfRule type="cellIs" dxfId="3409" priority="219" operator="equal">
      <formula>"09 res – industry innovation and infrastructure"</formula>
    </cfRule>
    <cfRule type="cellIs" dxfId="3408" priority="220" operator="equal">
      <formula>"09 sus – Industry innovation and infrastructure"</formula>
    </cfRule>
    <cfRule type="cellIs" dxfId="3407" priority="221" operator="equal">
      <formula>"08 s&amp;s – Decent work and economic growth"</formula>
    </cfRule>
    <cfRule type="cellIs" dxfId="3406" priority="222" operator="equal">
      <formula>"08 res – Decent work and economic growth"</formula>
    </cfRule>
    <cfRule type="cellIs" dxfId="3405" priority="223" operator="equal">
      <formula>"08 p&amp;c – Decent work and economic growth"</formula>
    </cfRule>
    <cfRule type="cellIs" dxfId="3404" priority="224" operator="equal">
      <formula>"08 sus – Decent work and economic growth"</formula>
    </cfRule>
    <cfRule type="cellIs" dxfId="3403" priority="226" operator="equal">
      <formula>"07 res – Affordable and clean energy"</formula>
    </cfRule>
    <cfRule type="cellIs" dxfId="3402" priority="227" operator="equal">
      <formula>"07 p&amp;c – Affordable and clean energy"</formula>
    </cfRule>
    <cfRule type="cellIs" dxfId="3401" priority="228" operator="equal">
      <formula>"07 sus – Affordable and clean energy"</formula>
    </cfRule>
    <cfRule type="cellIs" dxfId="3400" priority="229" operator="equal">
      <formula>"06 res – Clean Water and Sanitation"</formula>
    </cfRule>
    <cfRule type="cellIs" dxfId="3399" priority="230" operator="equal">
      <formula>"06 p&amp;c – Clean water and sanitation"</formula>
    </cfRule>
    <cfRule type="cellIs" dxfId="3398" priority="231" operator="equal">
      <formula>"05 gov – Gender equality"</formula>
    </cfRule>
    <cfRule type="cellIs" dxfId="3397" priority="232" operator="equal">
      <formula>"04 res – Quality education"</formula>
    </cfRule>
    <cfRule type="cellIs" dxfId="3396" priority="233" operator="equal">
      <formula>"04 p&amp;c – Quality education"</formula>
    </cfRule>
    <cfRule type="cellIs" dxfId="3395" priority="234" operator="equal">
      <formula>"03 s&amp;s – Good health and wel-being"</formula>
    </cfRule>
    <cfRule type="cellIs" dxfId="3394" priority="235" operator="equal">
      <formula>"03 p&amp;c – Good health and well-being"</formula>
    </cfRule>
    <cfRule type="cellIs" dxfId="3393" priority="236" operator="equal">
      <formula>"02 p&amp;c – Zero Hunger"</formula>
    </cfRule>
    <cfRule type="cellIs" dxfId="3392" priority="237" operator="equal">
      <formula>"01 p&amp;c – No poverty"</formula>
    </cfRule>
    <cfRule type="cellIs" dxfId="3391" priority="238" operator="equal">
      <formula>"00 no UNSDG assigned"</formula>
    </cfRule>
  </conditionalFormatting>
  <conditionalFormatting sqref="M10:M32 M57:M64 M34:M53">
    <cfRule type="cellIs" dxfId="3390" priority="201" operator="equal">
      <formula>"15 res – Life on land"</formula>
    </cfRule>
    <cfRule type="cellIs" dxfId="3389" priority="202" operator="equal">
      <formula>"14 res – Life below water"</formula>
    </cfRule>
    <cfRule type="cellIs" dxfId="3388" priority="203" operator="equal">
      <formula>"14 p&amp;c – Life below water"</formula>
    </cfRule>
    <cfRule type="cellIs" dxfId="3387" priority="204" operator="equal">
      <formula>"13 p&amp;c – Climate Change"</formula>
    </cfRule>
    <cfRule type="cellIs" dxfId="3386" priority="205" operator="equal">
      <formula>"13 sus – Climate action"</formula>
    </cfRule>
  </conditionalFormatting>
  <conditionalFormatting sqref="M54">
    <cfRule type="cellIs" dxfId="3385" priority="171" operator="equal">
      <formula>"13 res – Climate change"</formula>
    </cfRule>
    <cfRule type="cellIs" dxfId="3384" priority="172" operator="equal">
      <formula>"12 s&amp;s – Responsible consumption and production"</formula>
    </cfRule>
    <cfRule type="cellIs" dxfId="3383" priority="173" operator="equal">
      <formula>"12 gov – Responsible Consumption and production"</formula>
    </cfRule>
    <cfRule type="cellIs" dxfId="3382" priority="174" operator="equal">
      <formula>"12 p&amp;c -  Responsible consumption and production"</formula>
    </cfRule>
    <cfRule type="cellIs" dxfId="3381" priority="175" operator="equal">
      <formula>"12 sus – Responsible consumption and production"</formula>
    </cfRule>
    <cfRule type="cellIs" dxfId="3380" priority="176" operator="equal">
      <formula>"11 s&amp;s – Sustainable cities and communities"</formula>
    </cfRule>
    <cfRule type="cellIs" dxfId="3379" priority="177" operator="equal">
      <formula>"11 gov – Sustainable cities and communities"</formula>
    </cfRule>
    <cfRule type="cellIs" dxfId="3378" priority="178" operator="equal">
      <formula>"11 p&amp;c – Sustainable cities and communities"</formula>
    </cfRule>
    <cfRule type="cellIs" dxfId="3377" priority="179" operator="equal">
      <formula>"11 sus – Sustainable cities and communities"</formula>
    </cfRule>
    <cfRule type="cellIs" dxfId="3376" priority="180" operator="equal">
      <formula>"10 gov – Reduced inequalities"</formula>
    </cfRule>
    <cfRule type="cellIs" dxfId="3375" priority="181" operator="equal">
      <formula>"09 s&amp;s – Industry innovation and infrastructure"</formula>
    </cfRule>
    <cfRule type="cellIs" dxfId="3374" priority="182" operator="equal">
      <formula>"09 res – industry innovation and infrastructure"</formula>
    </cfRule>
    <cfRule type="cellIs" dxfId="3373" priority="183" operator="equal">
      <formula>"09 sus – Industry innovation and infrastructure"</formula>
    </cfRule>
    <cfRule type="cellIs" dxfId="3372" priority="184" operator="equal">
      <formula>"08 s&amp;s – Decent work and economic growth"</formula>
    </cfRule>
    <cfRule type="cellIs" dxfId="3371" priority="185" operator="equal">
      <formula>"08 res – Decent work and economic growth"</formula>
    </cfRule>
    <cfRule type="cellIs" dxfId="3370" priority="186" operator="equal">
      <formula>"08 p&amp;c – Decent work and economic growth"</formula>
    </cfRule>
    <cfRule type="cellIs" dxfId="3369" priority="187" operator="equal">
      <formula>"08 sus – Decent work and economic growth"</formula>
    </cfRule>
    <cfRule type="cellIs" dxfId="3368" priority="188" operator="equal">
      <formula>"07 res – Affordable and clean energy"</formula>
    </cfRule>
    <cfRule type="cellIs" dxfId="3367" priority="189" operator="equal">
      <formula>"07 p&amp;c – Affordable and clean energy"</formula>
    </cfRule>
    <cfRule type="cellIs" dxfId="3366" priority="190" operator="equal">
      <formula>"07 sus – Affordable and clean energy"</formula>
    </cfRule>
    <cfRule type="cellIs" dxfId="3365" priority="191" operator="equal">
      <formula>"06 res – Clean Water and Sanitation"</formula>
    </cfRule>
    <cfRule type="cellIs" dxfId="3364" priority="192" operator="equal">
      <formula>"06 p&amp;c – Clean water and sanitation"</formula>
    </cfRule>
    <cfRule type="cellIs" dxfId="3363" priority="193" operator="equal">
      <formula>"05 gov – Gender equality"</formula>
    </cfRule>
    <cfRule type="cellIs" dxfId="3362" priority="194" operator="equal">
      <formula>"04 res – Quality education"</formula>
    </cfRule>
    <cfRule type="cellIs" dxfId="3361" priority="195" operator="equal">
      <formula>"04 p&amp;c – Quality education"</formula>
    </cfRule>
    <cfRule type="cellIs" dxfId="3360" priority="196" operator="equal">
      <formula>"03 s&amp;s – Good health and wel-being"</formula>
    </cfRule>
    <cfRule type="cellIs" dxfId="3359" priority="197" operator="equal">
      <formula>"03 p&amp;c – Good health and well-being"</formula>
    </cfRule>
    <cfRule type="cellIs" dxfId="3358" priority="198" operator="equal">
      <formula>"02 p&amp;c – Zero Hunger"</formula>
    </cfRule>
    <cfRule type="cellIs" dxfId="3357" priority="199" operator="equal">
      <formula>"01 p&amp;c – No poverty"</formula>
    </cfRule>
    <cfRule type="cellIs" dxfId="3356" priority="200" operator="equal">
      <formula>"00 no UNSDG assigned"</formula>
    </cfRule>
  </conditionalFormatting>
  <conditionalFormatting sqref="M54">
    <cfRule type="cellIs" dxfId="3355" priority="166" operator="equal">
      <formula>"15 res – Life on land"</formula>
    </cfRule>
    <cfRule type="cellIs" dxfId="3354" priority="167" operator="equal">
      <formula>"14 res – Life below water"</formula>
    </cfRule>
    <cfRule type="cellIs" dxfId="3353" priority="168" operator="equal">
      <formula>"14 p&amp;c – Life below water"</formula>
    </cfRule>
    <cfRule type="cellIs" dxfId="3352" priority="169" operator="equal">
      <formula>"13 p&amp;c – Climate Change"</formula>
    </cfRule>
    <cfRule type="cellIs" dxfId="3351" priority="170" operator="equal">
      <formula>"13 sus – Climate action"</formula>
    </cfRule>
  </conditionalFormatting>
  <conditionalFormatting sqref="M55">
    <cfRule type="cellIs" dxfId="3350" priority="136" operator="equal">
      <formula>"13 res – Climate change"</formula>
    </cfRule>
    <cfRule type="cellIs" dxfId="3349" priority="137" operator="equal">
      <formula>"12 s&amp;s – Responsible consumption and production"</formula>
    </cfRule>
    <cfRule type="cellIs" dxfId="3348" priority="138" operator="equal">
      <formula>"12 gov – Responsible Consumption and production"</formula>
    </cfRule>
    <cfRule type="cellIs" dxfId="3347" priority="139" operator="equal">
      <formula>"12 p&amp;c -  Responsible consumption and production"</formula>
    </cfRule>
    <cfRule type="cellIs" dxfId="3346" priority="140" operator="equal">
      <formula>"12 sus – Responsible consumption and production"</formula>
    </cfRule>
    <cfRule type="cellIs" dxfId="3345" priority="141" operator="equal">
      <formula>"11 s&amp;s – Sustainable cities and communities"</formula>
    </cfRule>
    <cfRule type="cellIs" dxfId="3344" priority="142" operator="equal">
      <formula>"11 gov – Sustainable cities and communities"</formula>
    </cfRule>
    <cfRule type="cellIs" dxfId="3343" priority="143" operator="equal">
      <formula>"11 p&amp;c – Sustainable cities and communities"</formula>
    </cfRule>
    <cfRule type="cellIs" dxfId="3342" priority="144" operator="equal">
      <formula>"11 sus – Sustainable cities and communities"</formula>
    </cfRule>
    <cfRule type="cellIs" dxfId="3341" priority="145" operator="equal">
      <formula>"10 gov – Reduced inequalities"</formula>
    </cfRule>
    <cfRule type="cellIs" dxfId="3340" priority="146" operator="equal">
      <formula>"09 s&amp;s – Industry innovation and infrastructure"</formula>
    </cfRule>
    <cfRule type="cellIs" dxfId="3339" priority="147" operator="equal">
      <formula>"09 res – industry innovation and infrastructure"</formula>
    </cfRule>
    <cfRule type="cellIs" dxfId="3338" priority="148" operator="equal">
      <formula>"09 sus – Industry innovation and infrastructure"</formula>
    </cfRule>
    <cfRule type="cellIs" dxfId="3337" priority="149" operator="equal">
      <formula>"08 s&amp;s – Decent work and economic growth"</formula>
    </cfRule>
    <cfRule type="cellIs" dxfId="3336" priority="150" operator="equal">
      <formula>"08 res – Decent work and economic growth"</formula>
    </cfRule>
    <cfRule type="cellIs" dxfId="3335" priority="151" operator="equal">
      <formula>"08 p&amp;c – Decent work and economic growth"</formula>
    </cfRule>
    <cfRule type="cellIs" dxfId="3334" priority="152" operator="equal">
      <formula>"08 sus – Decent work and economic growth"</formula>
    </cfRule>
    <cfRule type="cellIs" dxfId="3333" priority="153" operator="equal">
      <formula>"07 res – Affordable and clean energy"</formula>
    </cfRule>
    <cfRule type="cellIs" dxfId="3332" priority="154" operator="equal">
      <formula>"07 p&amp;c – Affordable and clean energy"</formula>
    </cfRule>
    <cfRule type="cellIs" dxfId="3331" priority="155" operator="equal">
      <formula>"07 sus – Affordable and clean energy"</formula>
    </cfRule>
    <cfRule type="cellIs" dxfId="3330" priority="156" operator="equal">
      <formula>"06 res – Clean Water and Sanitation"</formula>
    </cfRule>
    <cfRule type="cellIs" dxfId="3329" priority="157" operator="equal">
      <formula>"06 p&amp;c – Clean water and sanitation"</formula>
    </cfRule>
    <cfRule type="cellIs" dxfId="3328" priority="158" operator="equal">
      <formula>"05 gov – Gender equality"</formula>
    </cfRule>
    <cfRule type="cellIs" dxfId="3327" priority="159" operator="equal">
      <formula>"04 res – Quality education"</formula>
    </cfRule>
    <cfRule type="cellIs" dxfId="3326" priority="160" operator="equal">
      <formula>"04 p&amp;c – Quality education"</formula>
    </cfRule>
    <cfRule type="cellIs" dxfId="3325" priority="161" operator="equal">
      <formula>"03 s&amp;s – Good health and wel-being"</formula>
    </cfRule>
    <cfRule type="cellIs" dxfId="3324" priority="162" operator="equal">
      <formula>"03 p&amp;c – Good health and well-being"</formula>
    </cfRule>
    <cfRule type="cellIs" dxfId="3323" priority="163" operator="equal">
      <formula>"02 p&amp;c – Zero Hunger"</formula>
    </cfRule>
    <cfRule type="cellIs" dxfId="3322" priority="164" operator="equal">
      <formula>"01 p&amp;c – No poverty"</formula>
    </cfRule>
    <cfRule type="cellIs" dxfId="3321" priority="165" operator="equal">
      <formula>"00 no UNSDG assigned"</formula>
    </cfRule>
  </conditionalFormatting>
  <conditionalFormatting sqref="M55">
    <cfRule type="cellIs" dxfId="3320" priority="131" operator="equal">
      <formula>"15 res – Life on land"</formula>
    </cfRule>
    <cfRule type="cellIs" dxfId="3319" priority="132" operator="equal">
      <formula>"14 res – Life below water"</formula>
    </cfRule>
    <cfRule type="cellIs" dxfId="3318" priority="133" operator="equal">
      <formula>"14 p&amp;c – Life below water"</formula>
    </cfRule>
    <cfRule type="cellIs" dxfId="3317" priority="134" operator="equal">
      <formula>"13 p&amp;c – Climate Change"</formula>
    </cfRule>
    <cfRule type="cellIs" dxfId="3316" priority="135" operator="equal">
      <formula>"13 sus – Climate action"</formula>
    </cfRule>
  </conditionalFormatting>
  <conditionalFormatting sqref="M65:M66">
    <cfRule type="cellIs" dxfId="3315" priority="101" operator="equal">
      <formula>"13 res – Climate change"</formula>
    </cfRule>
    <cfRule type="cellIs" dxfId="3314" priority="102" operator="equal">
      <formula>"12 s&amp;s – Responsible consumption and production"</formula>
    </cfRule>
    <cfRule type="cellIs" dxfId="3313" priority="103" operator="equal">
      <formula>"12 gov – Responsible Consumption and production"</formula>
    </cfRule>
    <cfRule type="cellIs" dxfId="3312" priority="104" operator="equal">
      <formula>"12 p&amp;c -  Responsible consumption and production"</formula>
    </cfRule>
    <cfRule type="cellIs" dxfId="3311" priority="105" operator="equal">
      <formula>"12 sus – Responsible consumption and production"</formula>
    </cfRule>
    <cfRule type="cellIs" dxfId="3310" priority="106" operator="equal">
      <formula>"11 s&amp;s – Sustainable cities and communities"</formula>
    </cfRule>
    <cfRule type="cellIs" dxfId="3309" priority="107" operator="equal">
      <formula>"11 gov – Sustainable cities and communities"</formula>
    </cfRule>
    <cfRule type="cellIs" dxfId="3308" priority="108" operator="equal">
      <formula>"11 p&amp;c – Sustainable cities and communities"</formula>
    </cfRule>
    <cfRule type="cellIs" dxfId="3307" priority="109" operator="equal">
      <formula>"11 sus – Sustainable cities and communities"</formula>
    </cfRule>
    <cfRule type="cellIs" dxfId="3306" priority="110" operator="equal">
      <formula>"10 gov – Reduced inequalities"</formula>
    </cfRule>
    <cfRule type="cellIs" dxfId="3305" priority="111" operator="equal">
      <formula>"09 s&amp;s – Industry innovation and infrastructure"</formula>
    </cfRule>
    <cfRule type="cellIs" dxfId="3304" priority="112" operator="equal">
      <formula>"09 res – industry innovation and infrastructure"</formula>
    </cfRule>
    <cfRule type="cellIs" dxfId="3303" priority="113" operator="equal">
      <formula>"09 sus – Industry innovation and infrastructure"</formula>
    </cfRule>
    <cfRule type="cellIs" dxfId="3302" priority="114" operator="equal">
      <formula>"08 s&amp;s – Decent work and economic growth"</formula>
    </cfRule>
    <cfRule type="cellIs" dxfId="3301" priority="115" operator="equal">
      <formula>"08 res – Decent work and economic growth"</formula>
    </cfRule>
    <cfRule type="cellIs" dxfId="3300" priority="116" operator="equal">
      <formula>"08 p&amp;c – Decent work and economic growth"</formula>
    </cfRule>
    <cfRule type="cellIs" dxfId="3299" priority="117" operator="equal">
      <formula>"08 sus – Decent work and economic growth"</formula>
    </cfRule>
    <cfRule type="cellIs" dxfId="3298" priority="118" operator="equal">
      <formula>"07 res – Affordable and clean energy"</formula>
    </cfRule>
    <cfRule type="cellIs" dxfId="3297" priority="119" operator="equal">
      <formula>"07 p&amp;c – Affordable and clean energy"</formula>
    </cfRule>
    <cfRule type="cellIs" dxfId="3296" priority="120" operator="equal">
      <formula>"07 sus – Affordable and clean energy"</formula>
    </cfRule>
    <cfRule type="cellIs" dxfId="3295" priority="121" operator="equal">
      <formula>"06 res – Clean Water and Sanitation"</formula>
    </cfRule>
    <cfRule type="cellIs" dxfId="3294" priority="122" operator="equal">
      <formula>"06 p&amp;c – Clean water and sanitation"</formula>
    </cfRule>
    <cfRule type="cellIs" dxfId="3293" priority="123" operator="equal">
      <formula>"05 gov – Gender equality"</formula>
    </cfRule>
    <cfRule type="cellIs" dxfId="3292" priority="124" operator="equal">
      <formula>"04 res – Quality education"</formula>
    </cfRule>
    <cfRule type="cellIs" dxfId="3291" priority="125" operator="equal">
      <formula>"04 p&amp;c – Quality education"</formula>
    </cfRule>
    <cfRule type="cellIs" dxfId="3290" priority="126" operator="equal">
      <formula>"03 s&amp;s – Good health and wel-being"</formula>
    </cfRule>
    <cfRule type="cellIs" dxfId="3289" priority="127" operator="equal">
      <formula>"03 p&amp;c – Good health and well-being"</formula>
    </cfRule>
    <cfRule type="cellIs" dxfId="3288" priority="128" operator="equal">
      <formula>"02 p&amp;c – Zero Hunger"</formula>
    </cfRule>
    <cfRule type="cellIs" dxfId="3287" priority="129" operator="equal">
      <formula>"01 p&amp;c – No poverty"</formula>
    </cfRule>
    <cfRule type="cellIs" dxfId="3286" priority="130" operator="equal">
      <formula>"00 no UNSDG assigned"</formula>
    </cfRule>
  </conditionalFormatting>
  <conditionalFormatting sqref="M65:M66">
    <cfRule type="cellIs" dxfId="3285" priority="96" operator="equal">
      <formula>"15 res – Life on land"</formula>
    </cfRule>
    <cfRule type="cellIs" dxfId="3284" priority="97" operator="equal">
      <formula>"14 res – Life below water"</formula>
    </cfRule>
    <cfRule type="cellIs" dxfId="3283" priority="98" operator="equal">
      <formula>"14 p&amp;c – Life below water"</formula>
    </cfRule>
    <cfRule type="cellIs" dxfId="3282" priority="99" operator="equal">
      <formula>"13 p&amp;c – Climate Change"</formula>
    </cfRule>
    <cfRule type="cellIs" dxfId="3281" priority="100" operator="equal">
      <formula>"13 sus – Climate action"</formula>
    </cfRule>
  </conditionalFormatting>
  <conditionalFormatting sqref="M10:M32 M34:M55 M57:M66">
    <cfRule type="cellIs" dxfId="3280" priority="49" operator="equal">
      <formula>"zz zzz other xxx goal - please specify"</formula>
    </cfRule>
    <cfRule type="cellIs" dxfId="3279" priority="50" operator="equal">
      <formula>"zz zzz other Saf.+Sec. goal - please specify"</formula>
    </cfRule>
    <cfRule type="cellIs" dxfId="3278" priority="51" operator="equal">
      <formula>"zz zzz other Res.Infra. goal - please specify"</formula>
    </cfRule>
    <cfRule type="cellIs" dxfId="3277" priority="52" operator="equal">
      <formula>"zz zzz other Governance goal - please specify"</formula>
    </cfRule>
    <cfRule type="cellIs" dxfId="3276" priority="53" operator="equal">
      <formula>"zz zzz other Port-City goal - please specify"</formula>
    </cfRule>
    <cfRule type="cellIs" dxfId="3275" priority="54" operator="equal">
      <formula>"zz zzz other Sustainability goal - please specify"</formula>
    </cfRule>
    <cfRule type="cellIs" dxfId="3274" priority="90" operator="equal">
      <formula>"17 res – Partnerships for the goals"</formula>
    </cfRule>
    <cfRule type="cellIs" dxfId="3273" priority="91" operator="equal">
      <formula>"17 gov – Partnerships for the goals"</formula>
    </cfRule>
    <cfRule type="cellIs" dxfId="3272" priority="92" operator="equal">
      <formula>"17 p&amp;c – Partnerships for the goals"</formula>
    </cfRule>
    <cfRule type="cellIs" dxfId="3271" priority="93" operator="equal">
      <formula>"16 s&amp;s – Peace, justice and strong institutions"</formula>
    </cfRule>
    <cfRule type="cellIs" dxfId="3270" priority="94" operator="equal">
      <formula>"16 gov – Peace, justice and strong institutions"</formula>
    </cfRule>
    <cfRule type="cellIs" dxfId="3269" priority="95" operator="equal">
      <formula>"15 res – Life on land"</formula>
    </cfRule>
  </conditionalFormatting>
  <conditionalFormatting sqref="M63:M64">
    <cfRule type="cellIs" dxfId="3268" priority="60" operator="equal">
      <formula>"13 res – Climate change"</formula>
    </cfRule>
    <cfRule type="cellIs" dxfId="3267" priority="61" operator="equal">
      <formula>"12 s&amp;s – Responsible consumption and production"</formula>
    </cfRule>
    <cfRule type="cellIs" dxfId="3266" priority="62" operator="equal">
      <formula>"12 gov – Responsible Consumption and production"</formula>
    </cfRule>
    <cfRule type="cellIs" dxfId="3265" priority="63" operator="equal">
      <formula>"12 p&amp;c -  Responsible consumption and production"</formula>
    </cfRule>
    <cfRule type="cellIs" dxfId="3264" priority="64" operator="equal">
      <formula>"12 sus – Responsible consumption and production"</formula>
    </cfRule>
    <cfRule type="cellIs" dxfId="3263" priority="65" operator="equal">
      <formula>"11 s&amp;s – Sustainable cities and communities"</formula>
    </cfRule>
    <cfRule type="cellIs" dxfId="3262" priority="66" operator="equal">
      <formula>"11 gov – Sustainable cities and communities"</formula>
    </cfRule>
    <cfRule type="cellIs" dxfId="3261" priority="67" operator="equal">
      <formula>"11 p&amp;c – Sustainable cities and communities"</formula>
    </cfRule>
    <cfRule type="cellIs" dxfId="3260" priority="68" operator="equal">
      <formula>"11 sus – Sustainable cities and communities"</formula>
    </cfRule>
    <cfRule type="cellIs" dxfId="3259" priority="69" operator="equal">
      <formula>"10 gov – Reduced inequalities"</formula>
    </cfRule>
    <cfRule type="cellIs" dxfId="3258" priority="70" operator="equal">
      <formula>"09 s&amp;s – Industry innovation and infrastructure"</formula>
    </cfRule>
    <cfRule type="cellIs" dxfId="3257" priority="71" operator="equal">
      <formula>"09 res – industry innovation and infrastructure"</formula>
    </cfRule>
    <cfRule type="cellIs" dxfId="3256" priority="72" operator="equal">
      <formula>"09 sus – Industry innovation and infrastructure"</formula>
    </cfRule>
    <cfRule type="cellIs" dxfId="3255" priority="73" operator="equal">
      <formula>"08 s&amp;s – Decent work and economic growth"</formula>
    </cfRule>
    <cfRule type="cellIs" dxfId="3254" priority="74" operator="equal">
      <formula>"08 res – Decent work and economic growth"</formula>
    </cfRule>
    <cfRule type="cellIs" dxfId="3253" priority="75" operator="equal">
      <formula>"08 p&amp;c – Decent work and economic growth"</formula>
    </cfRule>
    <cfRule type="cellIs" dxfId="3252" priority="76" operator="equal">
      <formula>"08 sus – Decent work and economic growth"</formula>
    </cfRule>
    <cfRule type="cellIs" dxfId="3251" priority="77" operator="equal">
      <formula>"07 res – Affordable and clean energy"</formula>
    </cfRule>
    <cfRule type="cellIs" dxfId="3250" priority="78" operator="equal">
      <formula>"07 p&amp;c – Affordable and clean energy"</formula>
    </cfRule>
    <cfRule type="cellIs" dxfId="3249" priority="79" operator="equal">
      <formula>"07 sus – Affordable and clean energy"</formula>
    </cfRule>
    <cfRule type="cellIs" dxfId="3248" priority="80" operator="equal">
      <formula>"06 res – Clean Water and Sanitation"</formula>
    </cfRule>
    <cfRule type="cellIs" dxfId="3247" priority="81" operator="equal">
      <formula>"06 p&amp;c – Clean water and sanitation"</formula>
    </cfRule>
    <cfRule type="cellIs" dxfId="3246" priority="82" operator="equal">
      <formula>"05 gov – Gender equality"</formula>
    </cfRule>
    <cfRule type="cellIs" dxfId="3245" priority="83" operator="equal">
      <formula>"04 res – Quality education"</formula>
    </cfRule>
    <cfRule type="cellIs" dxfId="3244" priority="84" operator="equal">
      <formula>"04 p&amp;c – Quality education"</formula>
    </cfRule>
    <cfRule type="cellIs" dxfId="3243" priority="85" operator="equal">
      <formula>"03 s&amp;s – Good health and wel-being"</formula>
    </cfRule>
    <cfRule type="cellIs" dxfId="3242" priority="86" operator="equal">
      <formula>"03 p&amp;c – Good health and well-being"</formula>
    </cfRule>
    <cfRule type="cellIs" dxfId="3241" priority="87" operator="equal">
      <formula>"02 p&amp;c – Zero Hunger"</formula>
    </cfRule>
    <cfRule type="cellIs" dxfId="3240" priority="88" operator="equal">
      <formula>"01 p&amp;c – No poverty"</formula>
    </cfRule>
    <cfRule type="cellIs" dxfId="3239" priority="89" operator="equal">
      <formula>"00 no UNSDG assigned"</formula>
    </cfRule>
  </conditionalFormatting>
  <conditionalFormatting sqref="M63:M64">
    <cfRule type="cellIs" dxfId="3238" priority="55" operator="equal">
      <formula>"15 res – Life on land"</formula>
    </cfRule>
    <cfRule type="cellIs" dxfId="3237" priority="56" operator="equal">
      <formula>"14 res – Life below water"</formula>
    </cfRule>
    <cfRule type="cellIs" dxfId="3236" priority="57" operator="equal">
      <formula>"14 p&amp;c – Life below water"</formula>
    </cfRule>
    <cfRule type="cellIs" dxfId="3235" priority="58" operator="equal">
      <formula>"13 p&amp;c – Climate Change"</formula>
    </cfRule>
    <cfRule type="cellIs" dxfId="3234" priority="59" operator="equal">
      <formula>"13 sus – Climate action"</formula>
    </cfRule>
  </conditionalFormatting>
  <conditionalFormatting sqref="P10:P32 P34:P53 P57:P64">
    <cfRule type="cellIs" dxfId="3233" priority="48" operator="equal">
      <formula>"To set responsible care Safety and Security"</formula>
    </cfRule>
  </conditionalFormatting>
  <conditionalFormatting sqref="M67">
    <cfRule type="cellIs" dxfId="3232" priority="18" operator="equal">
      <formula>"13 res – Climate change"</formula>
    </cfRule>
    <cfRule type="cellIs" dxfId="3231" priority="19" operator="equal">
      <formula>"12 s&amp;s – Responsible consumption and production"</formula>
    </cfRule>
    <cfRule type="cellIs" dxfId="3230" priority="20" operator="equal">
      <formula>"12 gov – Responsible Consumption and production"</formula>
    </cfRule>
    <cfRule type="cellIs" dxfId="3229" priority="21" operator="equal">
      <formula>"12 p&amp;c -  Responsible consumption and production"</formula>
    </cfRule>
    <cfRule type="cellIs" dxfId="3228" priority="22" operator="equal">
      <formula>"12 sus – Responsible consumption and production"</formula>
    </cfRule>
    <cfRule type="cellIs" dxfId="3227" priority="23" operator="equal">
      <formula>"11 s&amp;s – Sustainable cities and communities"</formula>
    </cfRule>
    <cfRule type="cellIs" dxfId="3226" priority="24" operator="equal">
      <formula>"11 gov – Sustainable cities and communities"</formula>
    </cfRule>
    <cfRule type="cellIs" dxfId="3225" priority="25" operator="equal">
      <formula>"11 p&amp;c – Sustainable cities and communities"</formula>
    </cfRule>
    <cfRule type="cellIs" dxfId="3224" priority="26" operator="equal">
      <formula>"11 sus – Sustainable cities and communities"</formula>
    </cfRule>
    <cfRule type="cellIs" dxfId="3223" priority="27" operator="equal">
      <formula>"10 gov – Reduced inequalities"</formula>
    </cfRule>
    <cfRule type="cellIs" dxfId="3222" priority="28" operator="equal">
      <formula>"09 s&amp;s – Industry innovation and infrastructure"</formula>
    </cfRule>
    <cfRule type="cellIs" dxfId="3221" priority="29" operator="equal">
      <formula>"09 res – industry innovation and infrastructure"</formula>
    </cfRule>
    <cfRule type="cellIs" dxfId="3220" priority="30" operator="equal">
      <formula>"09 sus – Industry innovation and infrastructure"</formula>
    </cfRule>
    <cfRule type="cellIs" dxfId="3219" priority="31" operator="equal">
      <formula>"08 s&amp;s – Decent work and economic growth"</formula>
    </cfRule>
    <cfRule type="cellIs" dxfId="3218" priority="32" operator="equal">
      <formula>"08 res – Decent work and economic growth"</formula>
    </cfRule>
    <cfRule type="cellIs" dxfId="3217" priority="33" operator="equal">
      <formula>"08 p&amp;c – Decent work and economic growth"</formula>
    </cfRule>
    <cfRule type="cellIs" dxfId="3216" priority="34" operator="equal">
      <formula>"08 sus – Decent work and economic growth"</formula>
    </cfRule>
    <cfRule type="cellIs" dxfId="3215" priority="35" operator="equal">
      <formula>"07 res – Affordable and clean energy"</formula>
    </cfRule>
    <cfRule type="cellIs" dxfId="3214" priority="36" operator="equal">
      <formula>"07 p&amp;c – Affordable and clean energy"</formula>
    </cfRule>
    <cfRule type="cellIs" dxfId="3213" priority="37" operator="equal">
      <formula>"07 sus – Affordable and clean energy"</formula>
    </cfRule>
    <cfRule type="cellIs" dxfId="3212" priority="38" operator="equal">
      <formula>"06 res – Clean Water and Sanitation"</formula>
    </cfRule>
    <cfRule type="cellIs" dxfId="3211" priority="39" operator="equal">
      <formula>"06 p&amp;c – Clean water and sanitation"</formula>
    </cfRule>
    <cfRule type="cellIs" dxfId="3210" priority="40" operator="equal">
      <formula>"05 gov – Gender equality"</formula>
    </cfRule>
    <cfRule type="cellIs" dxfId="3209" priority="41" operator="equal">
      <formula>"04 res – Quality education"</formula>
    </cfRule>
    <cfRule type="cellIs" dxfId="3208" priority="42" operator="equal">
      <formula>"04 p&amp;c – Quality education"</formula>
    </cfRule>
    <cfRule type="cellIs" dxfId="3207" priority="43" operator="equal">
      <formula>"03 s&amp;s – Good health and wel-being"</formula>
    </cfRule>
    <cfRule type="cellIs" dxfId="3206" priority="44" operator="equal">
      <formula>"03 p&amp;c – Good health and well-being"</formula>
    </cfRule>
    <cfRule type="cellIs" dxfId="3205" priority="45" operator="equal">
      <formula>"02 p&amp;c – Zero Hunger"</formula>
    </cfRule>
    <cfRule type="cellIs" dxfId="3204" priority="46" operator="equal">
      <formula>"01 p&amp;c – No poverty"</formula>
    </cfRule>
    <cfRule type="cellIs" dxfId="3203" priority="47" operator="equal">
      <formula>"00 no UNSDG assigned"</formula>
    </cfRule>
  </conditionalFormatting>
  <conditionalFormatting sqref="M67">
    <cfRule type="cellIs" dxfId="3202" priority="13" operator="equal">
      <formula>"15 res – Life on land"</formula>
    </cfRule>
    <cfRule type="cellIs" dxfId="3201" priority="14" operator="equal">
      <formula>"14 res – Life below water"</formula>
    </cfRule>
    <cfRule type="cellIs" dxfId="3200" priority="15" operator="equal">
      <formula>"14 p&amp;c – Life below water"</formula>
    </cfRule>
    <cfRule type="cellIs" dxfId="3199" priority="16" operator="equal">
      <formula>"13 p&amp;c – Climate Change"</formula>
    </cfRule>
    <cfRule type="cellIs" dxfId="3198" priority="17" operator="equal">
      <formula>"13 sus – Climate action"</formula>
    </cfRule>
  </conditionalFormatting>
  <conditionalFormatting sqref="M67">
    <cfRule type="cellIs" dxfId="3197" priority="1" operator="equal">
      <formula>"zz zzz other xxx goal - please specify"</formula>
    </cfRule>
    <cfRule type="cellIs" dxfId="3196" priority="2" operator="equal">
      <formula>"zz zzz other Saf.+Sec. goal - please specify"</formula>
    </cfRule>
    <cfRule type="cellIs" dxfId="3195" priority="3" operator="equal">
      <formula>"zz zzz other Res.Infra. goal - please specify"</formula>
    </cfRule>
    <cfRule type="cellIs" dxfId="3194" priority="4" operator="equal">
      <formula>"zz zzz other Governance goal - please specify"</formula>
    </cfRule>
    <cfRule type="cellIs" dxfId="3193" priority="5" operator="equal">
      <formula>"zz zzz other Port-City goal - please specify"</formula>
    </cfRule>
    <cfRule type="cellIs" dxfId="3192" priority="6" operator="equal">
      <formula>"zz zzz other Sustainability goal - please specify"</formula>
    </cfRule>
    <cfRule type="cellIs" dxfId="3191" priority="7" operator="equal">
      <formula>"17 res – Partnerships for the goals"</formula>
    </cfRule>
    <cfRule type="cellIs" dxfId="3190" priority="8" operator="equal">
      <formula>"17 gov – Partnerships for the goals"</formula>
    </cfRule>
    <cfRule type="cellIs" dxfId="3189" priority="9" operator="equal">
      <formula>"17 p&amp;c – Partnerships for the goals"</formula>
    </cfRule>
    <cfRule type="cellIs" dxfId="3188" priority="10" operator="equal">
      <formula>"16 s&amp;s – Peace, justice and strong institutions"</formula>
    </cfRule>
    <cfRule type="cellIs" dxfId="3187" priority="11" operator="equal">
      <formula>"16 gov – Peace, justice and strong institutions"</formula>
    </cfRule>
    <cfRule type="cellIs" dxfId="3186" priority="12" operator="equal">
      <formula>"15 res – Life on land"</formula>
    </cfRule>
  </conditionalFormatting>
  <pageMargins left="0.70866141732283472" right="0.70866141732283472" top="0.74803149606299213" bottom="0.74803149606299213" header="0.31496062992125984" footer="0.31496062992125984"/>
  <pageSetup paperSize="9" scale="40" fitToWidth="2" orientation="portrait" horizontalDpi="4294967293" r:id="rId1"/>
  <extLst>
    <ext xmlns:x14="http://schemas.microsoft.com/office/spreadsheetml/2009/9/main" uri="{CCE6A557-97BC-4b89-ADB6-D9C93CAAB3DF}">
      <x14:dataValidations xmlns:xm="http://schemas.microsoft.com/office/excel/2006/main" xWindow="433" yWindow="617" count="10">
        <x14:dataValidation type="list" errorStyle="warning" allowBlank="1" showInputMessage="1" showErrorMessage="1" errorTitle="incorrect selection or overwrite" error="you have not chosen a valid selection or you have tried to overwrite a field on which a selection is to be made from the drilldown-list or a blank field is chosen - update the list with a new item under the DATA-tables tab" promptTitle="select OTHER participant TYPE" prompt="elect OTHER participant TYPE that corresponds to the project participant (NO PORTS here)_x000a_CHOICES: are prelisted under DATA-tables_x000a_If your needed choice is not available, you will need to add one in the corresponding list under the DATA-tables tab." xr:uid="{605609F8-B2EF-4211-94FD-1A6108304597}">
          <x14:formula1>
            <xm:f>'DATA-tables'!$D$4:$D$42</xm:f>
          </x14:formula1>
          <xm:sqref>B57:C64 B34:C53</xm:sqref>
        </x14:dataValidation>
        <x14:dataValidation type="list" errorStyle="warning" allowBlank="1" showInputMessage="1" showErrorMessage="1" errorTitle="incorrect selection or overwrite" error="you have not chosen a valid selection or you have tried to overwrite a field on which a selection is to be made from the drilldown-list or a blank field is chosen - update the list with a new item under the DATA-tables tab" promptTitle="select project role" prompt="select the project role of the PORT or OTHER participant in the project._x000a_CHOICES: are prelisted under DATA-tables_x000a_If your needed choice is not available, you will need to add one in the corresponding list under the DATA-tables tab._x000a_" xr:uid="{8830AF1F-8225-4952-BAF7-C3F8C0EC3D9D}">
          <x14:formula1>
            <xm:f>'DATA-tables'!$E$4:$E$51</xm:f>
          </x14:formula1>
          <xm:sqref>F10:F30 F57:F64 F34:F53</xm:sqref>
        </x14:dataValidation>
        <x14:dataValidation type="list" errorStyle="warning" allowBlank="1" showInputMessage="1" showErrorMessage="1" errorTitle="incorrect selection or overwrite" error="you have not chosen a valid selection or you have tried to overwrite a field on which a selection is to be made from the drilldown-list or a blank field is chosen - update the list with a new item under the DATA-tables tab" promptTitle="select TEN-T corridor assigned" prompt="select the TEN-T corridor or neighbouring EU country of the participant in the project._x000a_CHOICES: are prelisted under DATA-tables_x000a_If your needed choice is not available, you will need to add one in the corresponding list under the DATA-tables tab." xr:uid="{7E7EE806-2CA3-48E4-8C53-7D6CEAA9833C}">
          <x14:formula1>
            <xm:f>'DATA-tables'!$F$4:$F$42</xm:f>
          </x14:formula1>
          <xm:sqref>J10:J30 J57:J64 J34:J53</xm:sqref>
        </x14:dataValidation>
        <x14:dataValidation type="list" errorStyle="warning" allowBlank="1" showInputMessage="1" showErrorMessage="1" errorTitle="incorrect selection or overwrite" error="you have not chosen a valid selection or you have tried to overwrite a field on which a selection is to be made from the drilldown-list or a blank field is chosen - update the list with a new item under the DATA-tables tab" promptTitle="select TA peering scenario" prompt="select the TA scenario that corresponds to your project, deliverable, living lab or pilot_x000a_CHOICES: are prelisted under DATA-tables_x000a_If your needed choice is not available, you will need to add one in the corresponding list under the DATA-tables tab." xr:uid="{CA232A27-2A58-4337-832D-B74D366FA425}">
          <x14:formula1>
            <xm:f>'DATA-tables'!$B$4:$B$9</xm:f>
          </x14:formula1>
          <xm:sqref>B10:B30</xm:sqref>
        </x14:dataValidation>
        <x14:dataValidation type="list" errorStyle="warning" allowBlank="1" showInputMessage="1" showErrorMessage="1" errorTitle="incorrect selection or overwrite" error="you have not chosen a valid selection or you have tried to overwrite a field on which a selection is to be made from the drilldown-list or a blank field is chosen - update the list with a new item under the DATA-tables tab" promptTitle="select TA Role" prompt="select the TA role of the participant in the project._x000a_CHOICES: are prelisted under DATA-tables_x000a_If your needed choice is not available, you will need to add one in the corresponding list under the DATA-tables tab._x000a_" xr:uid="{E6F224C0-0FA5-4DE2-AB08-82D91710DE7F}">
          <x14:formula1>
            <xm:f>'DATA-tables'!$C$4:$C$15</xm:f>
          </x14:formula1>
          <xm:sqref>C10:C30</xm:sqref>
        </x14:dataValidation>
        <x14:dataValidation type="list" errorStyle="warning" allowBlank="1" showInputMessage="1" showErrorMessage="1" errorTitle="incorrect selection or overwrite" error="you have not chosen a valid selection or you have tried to overwrite a field on which a selection is to be made from the drilldown-list or a blank field is chosen - update the list with a new item under the DATA-tables tab" promptTitle="select WPSP Focus Area applicabl" prompt="select the WPSP Focus Areas applicable to the project._x000a_CHOICES: are prelisted under DATA-tables_x000a_If your needed choice is not available, you will need to add one in the corresponding list under the DATA-tables tab." xr:uid="{A0973970-2FA1-4CBB-BA7B-2C556CBFC6BF}">
          <x14:formula1>
            <xm:f>'DATA-tables'!$H$4:$H$13</xm:f>
          </x14:formula1>
          <xm:sqref>N10:N32 N34:N53 N57:N64</xm:sqref>
        </x14:dataValidation>
        <x14:dataValidation type="list" errorStyle="warning" allowBlank="1" showInputMessage="1" showErrorMessage="1" errorTitle="incorrect selection or overwrite" error="you have not chosen a valid selection or you have tried to overwrite a field on which a selection is to be made from the drilldown-list or a blank field is chosen - update the list with a new item under the DATA-tables tab" promptTitle="select AIVP Goal applicable" prompt="select the AIVP Agenda 2030 Goal applicable to the project._x000a_CHOICES: are prelisted under DATA-tables_x000a_If your needed choice is not available, you will need to add one in the corresponding list under the DATA-tables tab." xr:uid="{9E522C08-6CBE-4000-B393-25D77B64B7D2}">
          <x14:formula1>
            <xm:f>'DATA-tables'!$I$4:$I$21</xm:f>
          </x14:formula1>
          <xm:sqref>O10:O32 O34:O53 O57:O64</xm:sqref>
        </x14:dataValidation>
        <x14:dataValidation type="list" errorStyle="warning" allowBlank="1" showInputMessage="1" showErrorMessage="1" errorTitle="incorrect selection or overwrite" error="you have not chosen a valid selection or you have tried to overwrite a field on which a selection is to be made from the drilldown-list or a blank field is chosen - update the list with a new item under the DATA-tables tab" promptTitle="select PoF TOPIC applicable" prompt="select best fit TOPICs applicable. The selection colours as per the WPSP area defining one or more of the 17 PoF HLSOs of your project._x000a_You can add additional TOPICs in the DATA-tables tab but relate them to the WPSP area identified for your project._x000a__x000a__x000a__x000a_" xr:uid="{6FD7837E-9469-4F05-B5D0-9CF160EEAB6C}">
          <x14:formula1>
            <xm:f>'DATA-tables'!$J$4:$J$98</xm:f>
          </x14:formula1>
          <xm:sqref>P10:P32 P34:P53 P57:P64</xm:sqref>
        </x14:dataValidation>
        <x14:dataValidation type="list" errorStyle="warning" allowBlank="1" showInputMessage="1" showErrorMessage="1" errorTitle="incorrect selection or overwrite" error="you have not chosen a valid selection or you have tried to overwrite a field on which a selection is to be made from the drilldown-list or a blank field is chosen - update the list with a new item under the DATA-tables tab" promptTitle="select PoF HLSOs applicable" prompt="select best fit High-Level SOs applicable to your project, based on visual results identified in the WPSP areas, AIVP goals and PoF Topics evaluated._x000a_If your choice is not available, you can add in the corresponding list under the DATA-tables tab._x000a__x000a_" xr:uid="{62D66B7D-06F7-4C59-8172-E690754DE255}">
          <x14:formula1>
            <xm:f>'DATA-tables'!$K$4:$K$54</xm:f>
          </x14:formula1>
          <xm:sqref>Q10:Q32 Q34:Q53 Q57:Q64</xm:sqref>
        </x14:dataValidation>
        <x14:dataValidation type="list" errorStyle="warning" allowBlank="1" showInputMessage="1" showErrorMessage="1" errorTitle="incorrect selection or overwrite" error="you have not chosen a valid selection or you have tried to overwrite a field on which a selection is to be made from the drilldown-list or a blank field is chosen - update the list with a new item under the DATA-tables tab" promptTitle="select the UNSDG applicable" prompt="select the UNSDG relative to the covered WPSP sustainability objective applicable to your project deliverable, Living Lab or Pilot._x000a_If your choice is not available, you can add in the corresponding list under the DATA-tables tab." xr:uid="{5533CE33-9E22-4CC7-8358-8A61A856F4A4}">
          <x14:formula1>
            <xm:f>'DATA-tables'!$G$4:$G$50</xm:f>
          </x14:formula1>
          <xm:sqref>M10:M32 M34:M55 M57:M67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37EE4-74C5-4308-903B-6AFA3D4805C5}">
  <sheetPr>
    <tabColor rgb="FFFF9100"/>
  </sheetPr>
  <dimension ref="A1:Z127"/>
  <sheetViews>
    <sheetView zoomScale="90" zoomScaleNormal="90" workbookViewId="0">
      <selection activeCell="H9" sqref="H9"/>
    </sheetView>
  </sheetViews>
  <sheetFormatPr defaultRowHeight="15" x14ac:dyDescent="0.25"/>
  <cols>
    <col min="1" max="1" width="5.7109375" customWidth="1"/>
    <col min="2" max="2" width="17.42578125" customWidth="1"/>
    <col min="3" max="3" width="26.42578125" customWidth="1"/>
    <col min="4" max="4" width="25.7109375" customWidth="1"/>
    <col min="5" max="5" width="50.7109375" customWidth="1"/>
    <col min="6" max="6" width="43.140625" customWidth="1"/>
    <col min="7" max="7" width="60.140625" customWidth="1"/>
    <col min="8" max="10" width="15.5703125" customWidth="1"/>
    <col min="11" max="11" width="12.140625" customWidth="1"/>
    <col min="12" max="12" width="56.28515625" customWidth="1"/>
    <col min="13" max="13" width="5.7109375" customWidth="1"/>
    <col min="14" max="14" width="100.7109375" customWidth="1"/>
  </cols>
  <sheetData>
    <row r="1" spans="1:26" ht="15.75" thickTop="1" x14ac:dyDescent="0.25">
      <c r="A1" s="1683" t="s">
        <v>1417</v>
      </c>
      <c r="B1" s="1685" t="s">
        <v>623</v>
      </c>
      <c r="C1" s="1686"/>
      <c r="D1" s="1686"/>
      <c r="E1" s="1687"/>
      <c r="F1" s="1687"/>
      <c r="G1" s="1687"/>
      <c r="H1" s="1689" t="s">
        <v>717</v>
      </c>
      <c r="I1" s="1690"/>
      <c r="J1" s="1691"/>
      <c r="K1" s="1695" t="s">
        <v>1154</v>
      </c>
      <c r="L1" s="1696"/>
      <c r="M1" s="335"/>
      <c r="N1" s="1698" t="s">
        <v>966</v>
      </c>
      <c r="O1" s="335"/>
      <c r="P1" s="335"/>
      <c r="Q1" s="335"/>
      <c r="R1" s="335"/>
      <c r="S1" s="92"/>
      <c r="T1" s="92"/>
      <c r="U1" s="92"/>
      <c r="V1" s="92"/>
      <c r="W1" s="92"/>
      <c r="X1" s="92"/>
      <c r="Y1" s="92"/>
      <c r="Z1" s="92"/>
    </row>
    <row r="2" spans="1:26" ht="15.75" thickBot="1" x14ac:dyDescent="0.3">
      <c r="A2" s="1684"/>
      <c r="B2" s="1688"/>
      <c r="C2" s="1485"/>
      <c r="D2" s="1485"/>
      <c r="E2" s="1485"/>
      <c r="F2" s="1485"/>
      <c r="G2" s="1485"/>
      <c r="H2" s="1692"/>
      <c r="I2" s="1693"/>
      <c r="J2" s="1694"/>
      <c r="K2" s="1697"/>
      <c r="L2" s="1485"/>
      <c r="M2" s="335"/>
      <c r="N2" s="1699"/>
      <c r="O2" s="335"/>
      <c r="P2" s="335"/>
      <c r="Q2" s="335"/>
      <c r="R2" s="335"/>
      <c r="S2" s="92"/>
      <c r="T2" s="92"/>
      <c r="U2" s="92"/>
      <c r="V2" s="92"/>
      <c r="W2" s="92"/>
      <c r="X2" s="92"/>
      <c r="Y2" s="92"/>
      <c r="Z2" s="92"/>
    </row>
    <row r="3" spans="1:26" ht="62.25" thickTop="1" thickBot="1" x14ac:dyDescent="0.3">
      <c r="A3" s="1024">
        <v>90</v>
      </c>
      <c r="B3" s="137" t="s">
        <v>1255</v>
      </c>
      <c r="C3" s="650" t="s">
        <v>1261</v>
      </c>
      <c r="D3" s="651" t="s">
        <v>1177</v>
      </c>
      <c r="E3" s="138" t="s">
        <v>716</v>
      </c>
      <c r="F3" s="139" t="s">
        <v>880</v>
      </c>
      <c r="G3" s="653" t="s">
        <v>1480</v>
      </c>
      <c r="H3" s="652" t="s">
        <v>1447</v>
      </c>
      <c r="I3" s="140" t="s">
        <v>1448</v>
      </c>
      <c r="J3" s="7" t="s">
        <v>1449</v>
      </c>
      <c r="K3" s="141" t="s">
        <v>1100</v>
      </c>
      <c r="L3" s="142" t="s">
        <v>715</v>
      </c>
      <c r="M3" s="128"/>
      <c r="N3" s="6" t="s">
        <v>966</v>
      </c>
      <c r="O3" s="128"/>
      <c r="P3" s="128"/>
      <c r="Q3" s="128"/>
      <c r="R3" s="128"/>
      <c r="S3" s="2"/>
      <c r="T3" s="2"/>
      <c r="U3" s="2"/>
      <c r="V3" s="2"/>
      <c r="W3" s="2"/>
      <c r="X3" s="2"/>
      <c r="Y3" s="2"/>
      <c r="Z3" s="2"/>
    </row>
    <row r="4" spans="1:26" ht="9.9499999999999993" customHeight="1" thickTop="1" thickBot="1" x14ac:dyDescent="0.3">
      <c r="A4" s="128"/>
      <c r="B4" s="881"/>
      <c r="C4" s="881"/>
      <c r="D4" s="881"/>
      <c r="E4" s="881"/>
      <c r="F4" s="882"/>
      <c r="G4" s="882"/>
      <c r="H4" s="882"/>
      <c r="I4" s="882"/>
      <c r="J4" s="882"/>
      <c r="K4" s="883"/>
      <c r="L4" s="883"/>
      <c r="M4" s="128"/>
      <c r="N4" s="2"/>
      <c r="O4" s="128"/>
      <c r="P4" s="128"/>
      <c r="Q4" s="128"/>
      <c r="R4" s="128"/>
      <c r="S4" s="128"/>
      <c r="T4" s="128"/>
      <c r="U4" s="128"/>
      <c r="V4" s="128"/>
      <c r="W4" s="128"/>
      <c r="X4" s="128"/>
      <c r="Y4" s="128"/>
      <c r="Z4" s="128"/>
    </row>
    <row r="5" spans="1:26" ht="43.5" thickTop="1" x14ac:dyDescent="0.25">
      <c r="A5" s="1055">
        <v>1</v>
      </c>
      <c r="B5" s="1595" t="s">
        <v>1284</v>
      </c>
      <c r="C5" s="1150" t="s">
        <v>1209</v>
      </c>
      <c r="D5" s="1151" t="s">
        <v>625</v>
      </c>
      <c r="E5" s="1600" t="s">
        <v>1299</v>
      </c>
      <c r="F5" s="1601"/>
      <c r="G5" s="1602"/>
      <c r="H5" s="1602"/>
      <c r="I5" s="1602"/>
      <c r="J5" s="1602"/>
      <c r="K5" s="1602"/>
      <c r="L5" s="1603"/>
      <c r="M5" s="128"/>
      <c r="N5" s="1035" t="s">
        <v>982</v>
      </c>
      <c r="O5" s="128"/>
      <c r="P5" s="128"/>
      <c r="Q5" s="128"/>
      <c r="R5" s="128"/>
      <c r="S5" s="2"/>
      <c r="T5" s="2"/>
      <c r="U5" s="2"/>
      <c r="V5" s="2"/>
      <c r="W5" s="2"/>
      <c r="X5" s="2"/>
      <c r="Y5" s="2"/>
      <c r="Z5" s="2"/>
    </row>
    <row r="6" spans="1:26" ht="45" x14ac:dyDescent="0.25">
      <c r="A6" s="1031">
        <f>+A5+1</f>
        <v>2</v>
      </c>
      <c r="B6" s="1596"/>
      <c r="C6" s="712" t="s">
        <v>1212</v>
      </c>
      <c r="D6" s="675" t="s">
        <v>627</v>
      </c>
      <c r="E6" s="1604"/>
      <c r="F6" s="1604"/>
      <c r="G6" s="1287"/>
      <c r="H6" s="1287"/>
      <c r="I6" s="1287"/>
      <c r="J6" s="1287"/>
      <c r="K6" s="1287"/>
      <c r="L6" s="1436"/>
      <c r="M6" s="128"/>
      <c r="N6" s="10" t="s">
        <v>983</v>
      </c>
      <c r="O6" s="128"/>
      <c r="P6" s="128"/>
      <c r="Q6" s="128"/>
      <c r="R6" s="128"/>
      <c r="S6" s="2"/>
      <c r="T6" s="2"/>
      <c r="U6" s="2"/>
      <c r="V6" s="2"/>
      <c r="W6" s="2"/>
      <c r="X6" s="2"/>
      <c r="Y6" s="2"/>
      <c r="Z6" s="2"/>
    </row>
    <row r="7" spans="1:26" ht="45" x14ac:dyDescent="0.25">
      <c r="A7" s="1031">
        <f t="shared" ref="A7:A70" si="0">+A6+1</f>
        <v>3</v>
      </c>
      <c r="B7" s="1596"/>
      <c r="C7" s="712" t="s">
        <v>1217</v>
      </c>
      <c r="D7" s="640"/>
      <c r="E7" s="1604"/>
      <c r="F7" s="1604"/>
      <c r="G7" s="1287"/>
      <c r="H7" s="1287"/>
      <c r="I7" s="1287"/>
      <c r="J7" s="1287"/>
      <c r="K7" s="1287"/>
      <c r="L7" s="1436"/>
      <c r="M7" s="128"/>
      <c r="N7" s="17" t="s">
        <v>984</v>
      </c>
      <c r="O7" s="128"/>
      <c r="P7" s="128"/>
      <c r="Q7" s="128"/>
      <c r="R7" s="128"/>
      <c r="S7" s="2"/>
      <c r="T7" s="2"/>
      <c r="U7" s="2"/>
      <c r="V7" s="2"/>
      <c r="W7" s="2"/>
      <c r="X7" s="2"/>
      <c r="Y7" s="2"/>
      <c r="Z7" s="2"/>
    </row>
    <row r="8" spans="1:26" ht="45" x14ac:dyDescent="0.25">
      <c r="A8" s="1031">
        <f t="shared" si="0"/>
        <v>4</v>
      </c>
      <c r="B8" s="1596"/>
      <c r="C8" s="712" t="s">
        <v>1221</v>
      </c>
      <c r="D8" s="675" t="s">
        <v>630</v>
      </c>
      <c r="E8" s="1605"/>
      <c r="F8" s="1605"/>
      <c r="G8" s="1271"/>
      <c r="H8" s="1271"/>
      <c r="I8" s="1271"/>
      <c r="J8" s="1271"/>
      <c r="K8" s="1271"/>
      <c r="L8" s="1294"/>
      <c r="M8" s="128"/>
      <c r="N8" s="18" t="s">
        <v>985</v>
      </c>
      <c r="O8" s="128"/>
      <c r="P8" s="128"/>
      <c r="Q8" s="128"/>
      <c r="R8" s="128"/>
      <c r="S8" s="2"/>
      <c r="T8" s="2"/>
      <c r="U8" s="2"/>
      <c r="V8" s="2"/>
      <c r="W8" s="2"/>
      <c r="X8" s="2"/>
      <c r="Y8" s="2"/>
      <c r="Z8" s="2"/>
    </row>
    <row r="9" spans="1:26" ht="72" x14ac:dyDescent="0.25">
      <c r="A9" s="1031">
        <f>+A8+1</f>
        <v>5</v>
      </c>
      <c r="B9" s="1596"/>
      <c r="C9" s="712" t="s">
        <v>1225</v>
      </c>
      <c r="D9" s="675" t="s">
        <v>631</v>
      </c>
      <c r="E9" s="143" t="s">
        <v>695</v>
      </c>
      <c r="F9" s="614" t="s">
        <v>713</v>
      </c>
      <c r="G9" s="641" t="s">
        <v>1481</v>
      </c>
      <c r="H9" s="615"/>
      <c r="I9" s="610"/>
      <c r="J9" s="611"/>
      <c r="K9" s="612"/>
      <c r="L9" s="613"/>
      <c r="M9" s="128"/>
      <c r="N9" s="19" t="s">
        <v>986</v>
      </c>
      <c r="O9" s="128"/>
      <c r="P9" s="128"/>
      <c r="Q9" s="128"/>
      <c r="R9" s="128"/>
      <c r="S9" s="2"/>
      <c r="T9" s="2"/>
      <c r="U9" s="2"/>
      <c r="V9" s="2"/>
      <c r="W9" s="2"/>
      <c r="X9" s="2"/>
      <c r="Y9" s="2"/>
      <c r="Z9" s="2"/>
    </row>
    <row r="10" spans="1:26" ht="28.5" x14ac:dyDescent="0.25">
      <c r="A10" s="1031">
        <f t="shared" si="0"/>
        <v>6</v>
      </c>
      <c r="B10" s="1596"/>
      <c r="C10" s="1606" t="s">
        <v>1229</v>
      </c>
      <c r="D10" s="1608" t="s">
        <v>622</v>
      </c>
      <c r="E10" s="143" t="s">
        <v>693</v>
      </c>
      <c r="F10" s="1610" t="s">
        <v>714</v>
      </c>
      <c r="G10" s="628" t="s">
        <v>1137</v>
      </c>
      <c r="H10" s="615"/>
      <c r="I10" s="610"/>
      <c r="J10" s="611"/>
      <c r="K10" s="612"/>
      <c r="L10" s="613"/>
      <c r="M10" s="128"/>
      <c r="N10" s="19" t="s">
        <v>986</v>
      </c>
      <c r="O10" s="128"/>
      <c r="P10" s="128"/>
      <c r="Q10" s="128"/>
      <c r="R10" s="128"/>
      <c r="S10" s="2"/>
      <c r="T10" s="2"/>
      <c r="U10" s="2"/>
      <c r="V10" s="2"/>
      <c r="W10" s="2"/>
      <c r="X10" s="2"/>
      <c r="Y10" s="2"/>
      <c r="Z10" s="2"/>
    </row>
    <row r="11" spans="1:26" ht="28.5" x14ac:dyDescent="0.25">
      <c r="A11" s="1031">
        <f t="shared" si="0"/>
        <v>7</v>
      </c>
      <c r="B11" s="1597"/>
      <c r="C11" s="1607"/>
      <c r="D11" s="1609"/>
      <c r="E11" s="144" t="s">
        <v>692</v>
      </c>
      <c r="F11" s="1611"/>
      <c r="G11" s="628" t="s">
        <v>1137</v>
      </c>
      <c r="H11" s="616"/>
      <c r="I11" s="145"/>
      <c r="J11" s="146"/>
      <c r="K11" s="147"/>
      <c r="L11" s="148"/>
      <c r="M11" s="128"/>
      <c r="N11" s="434" t="s">
        <v>947</v>
      </c>
      <c r="O11" s="128"/>
      <c r="P11" s="128"/>
      <c r="Q11" s="128"/>
      <c r="R11" s="128"/>
      <c r="S11" s="2"/>
      <c r="T11" s="2"/>
      <c r="U11" s="2"/>
      <c r="V11" s="2"/>
      <c r="W11" s="2"/>
      <c r="X11" s="2"/>
      <c r="Y11" s="2"/>
      <c r="Z11" s="2"/>
    </row>
    <row r="12" spans="1:26" ht="28.5" x14ac:dyDescent="0.25">
      <c r="A12" s="1031">
        <f t="shared" si="0"/>
        <v>8</v>
      </c>
      <c r="B12" s="1597"/>
      <c r="C12" s="1607"/>
      <c r="D12" s="1609"/>
      <c r="E12" s="144" t="s">
        <v>691</v>
      </c>
      <c r="F12" s="1611"/>
      <c r="G12" s="628" t="s">
        <v>1137</v>
      </c>
      <c r="H12" s="616"/>
      <c r="I12" s="145"/>
      <c r="J12" s="146"/>
      <c r="K12" s="147"/>
      <c r="L12" s="148"/>
      <c r="M12" s="128"/>
      <c r="N12" s="242" t="s">
        <v>948</v>
      </c>
      <c r="O12" s="335"/>
      <c r="P12" s="335"/>
      <c r="Q12" s="335"/>
      <c r="R12" s="335"/>
      <c r="S12" s="92"/>
      <c r="T12" s="92"/>
      <c r="U12" s="2"/>
      <c r="V12" s="2"/>
      <c r="W12" s="2"/>
      <c r="X12" s="2"/>
      <c r="Y12" s="2"/>
      <c r="Z12" s="2"/>
    </row>
    <row r="13" spans="1:26" ht="28.5" x14ac:dyDescent="0.25">
      <c r="A13" s="1031">
        <f t="shared" si="0"/>
        <v>9</v>
      </c>
      <c r="B13" s="1597"/>
      <c r="C13" s="1607"/>
      <c r="D13" s="1609"/>
      <c r="E13" s="144" t="s">
        <v>690</v>
      </c>
      <c r="F13" s="1611"/>
      <c r="G13" s="628" t="s">
        <v>1137</v>
      </c>
      <c r="H13" s="616"/>
      <c r="I13" s="145"/>
      <c r="J13" s="146"/>
      <c r="K13" s="147"/>
      <c r="L13" s="148"/>
      <c r="M13" s="128"/>
      <c r="N13" s="243" t="s">
        <v>949</v>
      </c>
      <c r="O13" s="335"/>
      <c r="P13" s="335"/>
      <c r="Q13" s="335"/>
      <c r="R13" s="335"/>
      <c r="S13" s="92"/>
      <c r="T13" s="92"/>
      <c r="U13" s="2"/>
      <c r="V13" s="2"/>
      <c r="W13" s="2"/>
      <c r="X13" s="2"/>
      <c r="Y13" s="2"/>
      <c r="Z13" s="2"/>
    </row>
    <row r="14" spans="1:26" ht="28.5" x14ac:dyDescent="0.25">
      <c r="A14" s="1031">
        <f t="shared" si="0"/>
        <v>10</v>
      </c>
      <c r="B14" s="1597"/>
      <c r="C14" s="1607"/>
      <c r="D14" s="1609"/>
      <c r="E14" s="144" t="s">
        <v>689</v>
      </c>
      <c r="F14" s="1611"/>
      <c r="G14" s="628" t="s">
        <v>1137</v>
      </c>
      <c r="H14" s="616"/>
      <c r="I14" s="145"/>
      <c r="J14" s="146"/>
      <c r="K14" s="147"/>
      <c r="L14" s="148"/>
      <c r="M14" s="128"/>
      <c r="N14" s="244" t="s">
        <v>950</v>
      </c>
      <c r="O14" s="335"/>
      <c r="P14" s="335"/>
      <c r="Q14" s="335"/>
      <c r="R14" s="335"/>
      <c r="S14" s="92"/>
      <c r="T14" s="92"/>
      <c r="U14" s="2"/>
      <c r="V14" s="2"/>
      <c r="W14" s="2"/>
      <c r="X14" s="2"/>
      <c r="Y14" s="2"/>
      <c r="Z14" s="2"/>
    </row>
    <row r="15" spans="1:26" ht="29.25" thickBot="1" x14ac:dyDescent="0.3">
      <c r="A15" s="1031">
        <f t="shared" si="0"/>
        <v>11</v>
      </c>
      <c r="B15" s="1597"/>
      <c r="C15" s="1607"/>
      <c r="D15" s="1609"/>
      <c r="E15" s="144" t="s">
        <v>688</v>
      </c>
      <c r="F15" s="1612"/>
      <c r="G15" s="628" t="s">
        <v>1137</v>
      </c>
      <c r="H15" s="616"/>
      <c r="I15" s="145"/>
      <c r="J15" s="146"/>
      <c r="K15" s="147"/>
      <c r="L15" s="148"/>
      <c r="M15" s="128"/>
      <c r="N15" s="22" t="s">
        <v>1468</v>
      </c>
      <c r="O15" s="335"/>
      <c r="P15" s="335"/>
      <c r="Q15" s="335"/>
      <c r="R15" s="335"/>
      <c r="S15" s="92"/>
      <c r="T15" s="92"/>
      <c r="U15" s="2"/>
      <c r="V15" s="2"/>
      <c r="W15" s="2"/>
      <c r="X15" s="2"/>
      <c r="Y15" s="2"/>
      <c r="Z15" s="2"/>
    </row>
    <row r="16" spans="1:26" ht="29.25" thickBot="1" x14ac:dyDescent="0.3">
      <c r="A16" s="1031">
        <f t="shared" si="0"/>
        <v>12</v>
      </c>
      <c r="B16" s="1598"/>
      <c r="C16" s="642" t="s">
        <v>1249</v>
      </c>
      <c r="D16" s="430" t="s">
        <v>406</v>
      </c>
      <c r="E16" s="643" t="s">
        <v>954</v>
      </c>
      <c r="F16" s="658" t="s">
        <v>965</v>
      </c>
      <c r="G16" s="693" t="s">
        <v>1260</v>
      </c>
      <c r="H16" s="617"/>
      <c r="I16" s="161"/>
      <c r="J16" s="162"/>
      <c r="K16" s="163"/>
      <c r="L16" s="164"/>
      <c r="M16" s="128"/>
      <c r="N16" s="1037" t="s">
        <v>1259</v>
      </c>
      <c r="O16" s="335"/>
      <c r="P16" s="335"/>
      <c r="Q16" s="335"/>
      <c r="R16" s="335"/>
      <c r="S16" s="92"/>
      <c r="T16" s="92"/>
      <c r="U16" s="2"/>
      <c r="V16" s="2"/>
      <c r="W16" s="2"/>
      <c r="X16" s="2"/>
      <c r="Y16" s="2"/>
      <c r="Z16" s="2"/>
    </row>
    <row r="17" spans="1:26" ht="23.25" thickTop="1" x14ac:dyDescent="0.25">
      <c r="A17" s="1031">
        <f t="shared" si="0"/>
        <v>13</v>
      </c>
      <c r="B17" s="1598"/>
      <c r="C17" s="596" t="s">
        <v>1249</v>
      </c>
      <c r="D17" s="432" t="s">
        <v>406</v>
      </c>
      <c r="E17" s="457" t="s">
        <v>954</v>
      </c>
      <c r="F17" s="649" t="s">
        <v>965</v>
      </c>
      <c r="G17" s="694" t="s">
        <v>1260</v>
      </c>
      <c r="H17" s="616"/>
      <c r="I17" s="145"/>
      <c r="J17" s="146"/>
      <c r="K17" s="147"/>
      <c r="L17" s="148"/>
      <c r="M17" s="128"/>
      <c r="N17" s="128"/>
      <c r="O17" s="335"/>
      <c r="P17" s="335"/>
      <c r="Q17" s="335"/>
      <c r="R17" s="335"/>
      <c r="S17" s="92"/>
      <c r="T17" s="92"/>
      <c r="U17" s="2"/>
      <c r="V17" s="2"/>
      <c r="W17" s="2"/>
      <c r="X17" s="2"/>
      <c r="Y17" s="2"/>
      <c r="Z17" s="2"/>
    </row>
    <row r="18" spans="1:26" ht="22.5" x14ac:dyDescent="0.25">
      <c r="A18" s="1031">
        <f t="shared" si="0"/>
        <v>14</v>
      </c>
      <c r="B18" s="1598"/>
      <c r="C18" s="596" t="s">
        <v>1249</v>
      </c>
      <c r="D18" s="432" t="s">
        <v>406</v>
      </c>
      <c r="E18" s="457" t="s">
        <v>954</v>
      </c>
      <c r="F18" s="649" t="s">
        <v>965</v>
      </c>
      <c r="G18" s="694" t="s">
        <v>1260</v>
      </c>
      <c r="H18" s="616"/>
      <c r="I18" s="145"/>
      <c r="J18" s="146"/>
      <c r="K18" s="147"/>
      <c r="L18" s="148"/>
      <c r="M18" s="128"/>
      <c r="N18" s="128"/>
      <c r="O18" s="335"/>
      <c r="P18" s="335"/>
      <c r="Q18" s="335"/>
      <c r="R18" s="335"/>
      <c r="S18" s="92"/>
      <c r="T18" s="92"/>
      <c r="U18" s="2"/>
      <c r="V18" s="2"/>
      <c r="W18" s="2"/>
      <c r="X18" s="2"/>
      <c r="Y18" s="2"/>
      <c r="Z18" s="2"/>
    </row>
    <row r="19" spans="1:26" ht="23.25" thickBot="1" x14ac:dyDescent="0.3">
      <c r="A19" s="1040">
        <f t="shared" si="0"/>
        <v>15</v>
      </c>
      <c r="B19" s="1599"/>
      <c r="C19" s="1152" t="s">
        <v>1249</v>
      </c>
      <c r="D19" s="1153" t="s">
        <v>406</v>
      </c>
      <c r="E19" s="1154" t="s">
        <v>954</v>
      </c>
      <c r="F19" s="1155" t="s">
        <v>965</v>
      </c>
      <c r="G19" s="1156" t="s">
        <v>1260</v>
      </c>
      <c r="H19" s="1157"/>
      <c r="I19" s="1158"/>
      <c r="J19" s="1159"/>
      <c r="K19" s="1160"/>
      <c r="L19" s="1161"/>
      <c r="M19" s="128"/>
      <c r="N19" s="128"/>
      <c r="O19" s="335"/>
      <c r="P19" s="335"/>
      <c r="Q19" s="335"/>
      <c r="R19" s="335"/>
      <c r="S19" s="92"/>
      <c r="T19" s="92"/>
      <c r="U19" s="2"/>
      <c r="V19" s="2"/>
      <c r="W19" s="2"/>
      <c r="X19" s="2"/>
      <c r="Y19" s="2"/>
      <c r="Z19" s="2"/>
    </row>
    <row r="20" spans="1:26" ht="30.75" thickTop="1" x14ac:dyDescent="0.25">
      <c r="A20" s="1058">
        <f t="shared" si="0"/>
        <v>16</v>
      </c>
      <c r="B20" s="1613" t="s">
        <v>1263</v>
      </c>
      <c r="C20" s="1149" t="s">
        <v>1201</v>
      </c>
      <c r="D20" s="1617" t="s">
        <v>629</v>
      </c>
      <c r="E20" s="1619" t="s">
        <v>1262</v>
      </c>
      <c r="F20" s="1620"/>
      <c r="G20" s="1620"/>
      <c r="H20" s="1620"/>
      <c r="I20" s="1620"/>
      <c r="J20" s="1620"/>
      <c r="K20" s="1620"/>
      <c r="L20" s="1621"/>
      <c r="M20" s="128"/>
      <c r="N20" s="128"/>
      <c r="O20" s="335"/>
      <c r="P20" s="335"/>
      <c r="Q20" s="335"/>
      <c r="R20" s="335"/>
      <c r="S20" s="92"/>
      <c r="T20" s="92"/>
      <c r="U20" s="2"/>
      <c r="V20" s="2"/>
      <c r="W20" s="2"/>
      <c r="X20" s="2"/>
      <c r="Y20" s="2"/>
      <c r="Z20" s="2"/>
    </row>
    <row r="21" spans="1:26" ht="30" x14ac:dyDescent="0.25">
      <c r="A21" s="1031">
        <f t="shared" si="0"/>
        <v>17</v>
      </c>
      <c r="B21" s="1613"/>
      <c r="C21" s="714" t="s">
        <v>1202</v>
      </c>
      <c r="D21" s="1618"/>
      <c r="E21" s="1622"/>
      <c r="F21" s="1623"/>
      <c r="G21" s="1623"/>
      <c r="H21" s="1623"/>
      <c r="I21" s="1623"/>
      <c r="J21" s="1623"/>
      <c r="K21" s="1623"/>
      <c r="L21" s="1621"/>
      <c r="M21" s="128"/>
      <c r="N21" s="128"/>
      <c r="O21" s="335"/>
      <c r="P21" s="335"/>
      <c r="Q21" s="335"/>
      <c r="R21" s="335"/>
      <c r="S21" s="92"/>
      <c r="T21" s="92"/>
      <c r="U21" s="2"/>
      <c r="V21" s="2"/>
      <c r="W21" s="2"/>
      <c r="X21" s="2"/>
      <c r="Y21" s="2"/>
      <c r="Z21" s="2"/>
    </row>
    <row r="22" spans="1:26" ht="45" x14ac:dyDescent="0.25">
      <c r="A22" s="1031">
        <f t="shared" si="0"/>
        <v>18</v>
      </c>
      <c r="B22" s="1613"/>
      <c r="C22" s="714" t="s">
        <v>1203</v>
      </c>
      <c r="D22" s="1618"/>
      <c r="E22" s="1622"/>
      <c r="F22" s="1623"/>
      <c r="G22" s="1623"/>
      <c r="H22" s="1623"/>
      <c r="I22" s="1623"/>
      <c r="J22" s="1623"/>
      <c r="K22" s="1623"/>
      <c r="L22" s="1621"/>
      <c r="M22" s="128"/>
      <c r="N22" s="128"/>
      <c r="O22" s="335"/>
      <c r="P22" s="335"/>
      <c r="Q22" s="335"/>
      <c r="R22" s="335"/>
      <c r="S22" s="92"/>
      <c r="T22" s="92"/>
      <c r="U22" s="2"/>
      <c r="V22" s="2"/>
      <c r="W22" s="2"/>
      <c r="X22" s="2"/>
      <c r="Y22" s="2"/>
      <c r="Z22" s="2"/>
    </row>
    <row r="23" spans="1:26" ht="30" x14ac:dyDescent="0.25">
      <c r="A23" s="1031">
        <f t="shared" si="0"/>
        <v>19</v>
      </c>
      <c r="B23" s="1613"/>
      <c r="C23" s="714" t="s">
        <v>1204</v>
      </c>
      <c r="D23" s="649" t="s">
        <v>627</v>
      </c>
      <c r="E23" s="1622"/>
      <c r="F23" s="1623"/>
      <c r="G23" s="1623"/>
      <c r="H23" s="1623"/>
      <c r="I23" s="1623"/>
      <c r="J23" s="1623"/>
      <c r="K23" s="1623"/>
      <c r="L23" s="1621"/>
      <c r="M23" s="128"/>
      <c r="N23" s="128"/>
      <c r="O23" s="335"/>
      <c r="P23" s="335"/>
      <c r="Q23" s="335"/>
      <c r="R23" s="335"/>
      <c r="S23" s="92"/>
      <c r="T23" s="92"/>
      <c r="U23" s="2"/>
      <c r="V23" s="2"/>
      <c r="W23" s="2"/>
      <c r="X23" s="2"/>
      <c r="Y23" s="2"/>
      <c r="Z23" s="2"/>
    </row>
    <row r="24" spans="1:26" ht="45" x14ac:dyDescent="0.25">
      <c r="A24" s="1031">
        <f t="shared" si="0"/>
        <v>20</v>
      </c>
      <c r="B24" s="1613"/>
      <c r="C24" s="713" t="s">
        <v>1207</v>
      </c>
      <c r="D24" s="649" t="s">
        <v>631</v>
      </c>
      <c r="E24" s="1622"/>
      <c r="F24" s="1623"/>
      <c r="G24" s="1623"/>
      <c r="H24" s="1623"/>
      <c r="I24" s="1623"/>
      <c r="J24" s="1623"/>
      <c r="K24" s="1623"/>
      <c r="L24" s="1621"/>
      <c r="M24" s="128"/>
      <c r="N24" s="2"/>
      <c r="O24" s="335"/>
      <c r="P24" s="335"/>
      <c r="Q24" s="335"/>
      <c r="R24" s="335"/>
      <c r="S24" s="92"/>
      <c r="T24" s="92"/>
      <c r="U24" s="2"/>
      <c r="V24" s="2"/>
      <c r="W24" s="2"/>
      <c r="X24" s="2"/>
      <c r="Y24" s="2"/>
      <c r="Z24" s="2"/>
    </row>
    <row r="25" spans="1:26" ht="45" x14ac:dyDescent="0.25">
      <c r="A25" s="1031">
        <f t="shared" si="0"/>
        <v>21</v>
      </c>
      <c r="B25" s="1613"/>
      <c r="C25" s="714" t="s">
        <v>1210</v>
      </c>
      <c r="D25" s="649" t="s">
        <v>625</v>
      </c>
      <c r="E25" s="1624"/>
      <c r="F25" s="1625"/>
      <c r="G25" s="1625"/>
      <c r="H25" s="1625"/>
      <c r="I25" s="1625"/>
      <c r="J25" s="1625"/>
      <c r="K25" s="1625"/>
      <c r="L25" s="1626"/>
      <c r="M25" s="128"/>
      <c r="N25" s="128"/>
      <c r="O25" s="335"/>
      <c r="P25" s="335"/>
      <c r="Q25" s="335"/>
      <c r="R25" s="335"/>
      <c r="S25" s="92"/>
      <c r="T25" s="92"/>
      <c r="U25" s="2"/>
      <c r="V25" s="2"/>
      <c r="W25" s="2"/>
      <c r="X25" s="2"/>
      <c r="Y25" s="2"/>
      <c r="Z25" s="2"/>
    </row>
    <row r="26" spans="1:26" ht="28.5" x14ac:dyDescent="0.25">
      <c r="A26" s="1031">
        <f t="shared" si="0"/>
        <v>22</v>
      </c>
      <c r="B26" s="1613"/>
      <c r="C26" s="1627" t="s">
        <v>1213</v>
      </c>
      <c r="D26" s="1608" t="s">
        <v>631</v>
      </c>
      <c r="E26" s="151" t="s">
        <v>683</v>
      </c>
      <c r="F26" s="1629" t="s">
        <v>708</v>
      </c>
      <c r="G26" s="654" t="s">
        <v>636</v>
      </c>
      <c r="H26" s="623"/>
      <c r="I26" s="167"/>
      <c r="J26" s="168"/>
      <c r="K26" s="147"/>
      <c r="L26" s="148"/>
      <c r="M26" s="128"/>
      <c r="N26" s="128"/>
      <c r="O26" s="335"/>
      <c r="P26" s="335"/>
      <c r="Q26" s="335"/>
      <c r="R26" s="335"/>
      <c r="S26" s="92"/>
      <c r="T26" s="92"/>
      <c r="U26" s="2"/>
      <c r="V26" s="2"/>
      <c r="W26" s="2"/>
      <c r="X26" s="2"/>
      <c r="Y26" s="2"/>
      <c r="Z26" s="2"/>
    </row>
    <row r="27" spans="1:26" ht="28.5" x14ac:dyDescent="0.25">
      <c r="A27" s="1031">
        <f t="shared" si="0"/>
        <v>23</v>
      </c>
      <c r="B27" s="1613"/>
      <c r="C27" s="1628"/>
      <c r="D27" s="1609"/>
      <c r="E27" s="151" t="s">
        <v>682</v>
      </c>
      <c r="F27" s="1630"/>
      <c r="G27" s="654" t="s">
        <v>636</v>
      </c>
      <c r="H27" s="655"/>
      <c r="I27" s="656"/>
      <c r="J27" s="657"/>
      <c r="K27" s="147"/>
      <c r="L27" s="148"/>
      <c r="M27" s="128"/>
      <c r="N27" s="128"/>
      <c r="O27" s="335"/>
      <c r="P27" s="335"/>
      <c r="Q27" s="335"/>
      <c r="R27" s="335"/>
      <c r="S27" s="92"/>
      <c r="T27" s="92"/>
      <c r="U27" s="2"/>
      <c r="V27" s="2"/>
      <c r="W27" s="2"/>
      <c r="X27" s="2"/>
      <c r="Y27" s="2"/>
      <c r="Z27" s="2"/>
    </row>
    <row r="28" spans="1:26" ht="28.5" x14ac:dyDescent="0.25">
      <c r="A28" s="1031">
        <f t="shared" si="0"/>
        <v>24</v>
      </c>
      <c r="B28" s="1613"/>
      <c r="C28" s="1627" t="s">
        <v>1222</v>
      </c>
      <c r="D28" s="1608" t="s">
        <v>630</v>
      </c>
      <c r="E28" s="151" t="s">
        <v>681</v>
      </c>
      <c r="F28" s="677" t="s">
        <v>710</v>
      </c>
      <c r="G28" s="629" t="s">
        <v>1103</v>
      </c>
      <c r="H28" s="645"/>
      <c r="I28" s="646"/>
      <c r="J28" s="647"/>
      <c r="K28" s="612"/>
      <c r="L28" s="613"/>
      <c r="M28" s="128"/>
      <c r="N28" s="128"/>
      <c r="O28" s="335"/>
      <c r="P28" s="335"/>
      <c r="Q28" s="335"/>
      <c r="R28" s="335"/>
      <c r="S28" s="92"/>
      <c r="T28" s="92"/>
      <c r="U28" s="2"/>
      <c r="V28" s="2"/>
      <c r="W28" s="2"/>
      <c r="X28" s="2"/>
      <c r="Y28" s="2"/>
      <c r="Z28" s="2"/>
    </row>
    <row r="29" spans="1:26" ht="28.5" x14ac:dyDescent="0.25">
      <c r="A29" s="1031">
        <f t="shared" si="0"/>
        <v>25</v>
      </c>
      <c r="B29" s="1613"/>
      <c r="C29" s="1631"/>
      <c r="D29" s="1609"/>
      <c r="E29" s="151" t="s">
        <v>680</v>
      </c>
      <c r="F29" s="1634" t="s">
        <v>712</v>
      </c>
      <c r="G29" s="648" t="s">
        <v>1101</v>
      </c>
      <c r="H29" s="645"/>
      <c r="I29" s="646"/>
      <c r="J29" s="647"/>
      <c r="K29" s="612"/>
      <c r="L29" s="613"/>
      <c r="M29" s="128"/>
      <c r="N29" s="128"/>
      <c r="O29" s="335"/>
      <c r="P29" s="335"/>
      <c r="Q29" s="335"/>
      <c r="R29" s="335"/>
      <c r="S29" s="92"/>
      <c r="T29" s="92"/>
      <c r="U29" s="2"/>
      <c r="V29" s="2"/>
      <c r="W29" s="2"/>
      <c r="X29" s="2"/>
      <c r="Y29" s="2"/>
      <c r="Z29" s="2"/>
    </row>
    <row r="30" spans="1:26" x14ac:dyDescent="0.25">
      <c r="A30" s="1031">
        <f t="shared" si="0"/>
        <v>26</v>
      </c>
      <c r="B30" s="1614"/>
      <c r="C30" s="1631"/>
      <c r="D30" s="1609"/>
      <c r="E30" s="151" t="s">
        <v>679</v>
      </c>
      <c r="F30" s="1611"/>
      <c r="G30" s="648" t="s">
        <v>1101</v>
      </c>
      <c r="H30" s="619"/>
      <c r="I30" s="152"/>
      <c r="J30" s="153"/>
      <c r="K30" s="147"/>
      <c r="L30" s="148"/>
      <c r="M30" s="128"/>
      <c r="N30" s="128"/>
      <c r="O30" s="335"/>
      <c r="P30" s="335"/>
      <c r="Q30" s="335"/>
      <c r="R30" s="335"/>
      <c r="S30" s="92"/>
      <c r="T30" s="92"/>
      <c r="U30" s="2"/>
      <c r="V30" s="2"/>
      <c r="W30" s="2"/>
      <c r="X30" s="2"/>
      <c r="Y30" s="2"/>
      <c r="Z30" s="2"/>
    </row>
    <row r="31" spans="1:26" x14ac:dyDescent="0.25">
      <c r="A31" s="1031">
        <f t="shared" si="0"/>
        <v>27</v>
      </c>
      <c r="B31" s="1614"/>
      <c r="C31" s="1631"/>
      <c r="D31" s="1609"/>
      <c r="E31" s="151" t="s">
        <v>1102</v>
      </c>
      <c r="F31" s="1611"/>
      <c r="G31" s="648" t="s">
        <v>1101</v>
      </c>
      <c r="H31" s="619"/>
      <c r="I31" s="152"/>
      <c r="J31" s="153"/>
      <c r="K31" s="147"/>
      <c r="L31" s="148"/>
      <c r="M31" s="128"/>
      <c r="N31" s="128"/>
      <c r="O31" s="335"/>
      <c r="P31" s="335"/>
      <c r="Q31" s="335"/>
      <c r="R31" s="335"/>
      <c r="S31" s="92"/>
      <c r="T31" s="92"/>
      <c r="U31" s="2"/>
      <c r="V31" s="2"/>
      <c r="W31" s="2"/>
      <c r="X31" s="2"/>
      <c r="Y31" s="2"/>
      <c r="Z31" s="2"/>
    </row>
    <row r="32" spans="1:26" x14ac:dyDescent="0.25">
      <c r="A32" s="1031">
        <f t="shared" si="0"/>
        <v>28</v>
      </c>
      <c r="B32" s="1614"/>
      <c r="C32" s="1631"/>
      <c r="D32" s="1609"/>
      <c r="E32" s="151" t="s">
        <v>677</v>
      </c>
      <c r="F32" s="1611"/>
      <c r="G32" s="648" t="s">
        <v>1101</v>
      </c>
      <c r="H32" s="619"/>
      <c r="I32" s="152"/>
      <c r="J32" s="153"/>
      <c r="K32" s="147"/>
      <c r="L32" s="148"/>
      <c r="M32" s="128"/>
      <c r="N32" s="128"/>
      <c r="O32" s="128"/>
      <c r="P32" s="128"/>
      <c r="Q32" s="128"/>
      <c r="R32" s="128"/>
      <c r="S32" s="2"/>
      <c r="T32" s="2"/>
      <c r="U32" s="2"/>
      <c r="V32" s="2"/>
      <c r="W32" s="2"/>
      <c r="X32" s="2"/>
      <c r="Y32" s="2"/>
      <c r="Z32" s="2"/>
    </row>
    <row r="33" spans="1:26" ht="28.5" x14ac:dyDescent="0.25">
      <c r="A33" s="1031">
        <f t="shared" si="0"/>
        <v>29</v>
      </c>
      <c r="B33" s="1614"/>
      <c r="C33" s="1631"/>
      <c r="D33" s="1609"/>
      <c r="E33" s="151" t="s">
        <v>711</v>
      </c>
      <c r="F33" s="1611"/>
      <c r="G33" s="648" t="s">
        <v>1101</v>
      </c>
      <c r="H33" s="619"/>
      <c r="I33" s="152"/>
      <c r="J33" s="153"/>
      <c r="K33" s="147"/>
      <c r="L33" s="148"/>
      <c r="M33" s="128"/>
      <c r="N33" s="128"/>
      <c r="O33" s="128"/>
      <c r="P33" s="128"/>
      <c r="Q33" s="128"/>
      <c r="R33" s="128"/>
      <c r="S33" s="2"/>
      <c r="T33" s="2"/>
      <c r="U33" s="2"/>
      <c r="V33" s="2"/>
      <c r="W33" s="2"/>
      <c r="X33" s="2"/>
      <c r="Y33" s="2"/>
      <c r="Z33" s="2"/>
    </row>
    <row r="34" spans="1:26" x14ac:dyDescent="0.25">
      <c r="A34" s="1031">
        <f t="shared" si="0"/>
        <v>30</v>
      </c>
      <c r="B34" s="1614"/>
      <c r="C34" s="1631"/>
      <c r="D34" s="1609"/>
      <c r="E34" s="151" t="s">
        <v>675</v>
      </c>
      <c r="F34" s="1612"/>
      <c r="G34" s="648" t="s">
        <v>1101</v>
      </c>
      <c r="H34" s="619"/>
      <c r="I34" s="152"/>
      <c r="J34" s="153"/>
      <c r="K34" s="147"/>
      <c r="L34" s="148"/>
      <c r="M34" s="128"/>
      <c r="N34" s="128"/>
      <c r="O34" s="128"/>
      <c r="P34" s="128"/>
      <c r="Q34" s="128"/>
      <c r="R34" s="128"/>
      <c r="S34" s="2"/>
      <c r="T34" s="2"/>
      <c r="U34" s="2"/>
      <c r="V34" s="2"/>
      <c r="W34" s="2"/>
      <c r="X34" s="2"/>
      <c r="Y34" s="2"/>
      <c r="Z34" s="2"/>
    </row>
    <row r="35" spans="1:26" ht="115.5" thickBot="1" x14ac:dyDescent="0.3">
      <c r="A35" s="1031">
        <f t="shared" si="0"/>
        <v>31</v>
      </c>
      <c r="B35" s="1614"/>
      <c r="C35" s="1632"/>
      <c r="D35" s="1633"/>
      <c r="E35" s="151" t="s">
        <v>674</v>
      </c>
      <c r="F35" s="677" t="s">
        <v>709</v>
      </c>
      <c r="G35" s="630" t="s">
        <v>1104</v>
      </c>
      <c r="H35" s="620"/>
      <c r="I35" s="154"/>
      <c r="J35" s="155"/>
      <c r="K35" s="147"/>
      <c r="L35" s="148"/>
      <c r="M35" s="128"/>
      <c r="N35" s="128"/>
      <c r="O35" s="128"/>
      <c r="P35" s="128"/>
      <c r="Q35" s="128"/>
      <c r="R35" s="128"/>
      <c r="S35" s="2"/>
      <c r="T35" s="2"/>
      <c r="U35" s="2"/>
      <c r="V35" s="2"/>
      <c r="W35" s="2"/>
      <c r="X35" s="2"/>
      <c r="Y35" s="2"/>
      <c r="Z35" s="2"/>
    </row>
    <row r="36" spans="1:26" ht="22.5" x14ac:dyDescent="0.25">
      <c r="A36" s="1031">
        <f t="shared" si="0"/>
        <v>32</v>
      </c>
      <c r="B36" s="1615"/>
      <c r="C36" s="642" t="s">
        <v>1249</v>
      </c>
      <c r="D36" s="430" t="s">
        <v>406</v>
      </c>
      <c r="E36" s="643" t="s">
        <v>954</v>
      </c>
      <c r="F36" s="658" t="s">
        <v>965</v>
      </c>
      <c r="G36" s="693" t="s">
        <v>1260</v>
      </c>
      <c r="H36" s="617"/>
      <c r="I36" s="161"/>
      <c r="J36" s="162"/>
      <c r="K36" s="163"/>
      <c r="L36" s="164"/>
      <c r="M36" s="128"/>
      <c r="N36" s="128"/>
      <c r="O36" s="128"/>
      <c r="P36" s="128"/>
      <c r="Q36" s="128"/>
      <c r="R36" s="128"/>
      <c r="S36" s="2"/>
      <c r="T36" s="2"/>
      <c r="U36" s="2"/>
      <c r="V36" s="2"/>
      <c r="W36" s="2"/>
      <c r="X36" s="2"/>
      <c r="Y36" s="2"/>
      <c r="Z36" s="2"/>
    </row>
    <row r="37" spans="1:26" ht="22.5" x14ac:dyDescent="0.25">
      <c r="A37" s="1031">
        <f t="shared" si="0"/>
        <v>33</v>
      </c>
      <c r="B37" s="1615"/>
      <c r="C37" s="596" t="s">
        <v>1249</v>
      </c>
      <c r="D37" s="432" t="s">
        <v>406</v>
      </c>
      <c r="E37" s="457" t="s">
        <v>954</v>
      </c>
      <c r="F37" s="649" t="s">
        <v>965</v>
      </c>
      <c r="G37" s="694" t="s">
        <v>1260</v>
      </c>
      <c r="H37" s="616"/>
      <c r="I37" s="145"/>
      <c r="J37" s="146"/>
      <c r="K37" s="147"/>
      <c r="L37" s="148"/>
      <c r="M37" s="128"/>
      <c r="N37" s="128"/>
      <c r="O37" s="128"/>
      <c r="P37" s="128"/>
      <c r="Q37" s="128"/>
      <c r="R37" s="128"/>
      <c r="S37" s="2"/>
      <c r="T37" s="2"/>
      <c r="U37" s="2"/>
      <c r="V37" s="2"/>
      <c r="W37" s="2"/>
      <c r="X37" s="2"/>
      <c r="Y37" s="2"/>
      <c r="Z37" s="2"/>
    </row>
    <row r="38" spans="1:26" ht="22.5" x14ac:dyDescent="0.25">
      <c r="A38" s="1031">
        <f t="shared" si="0"/>
        <v>34</v>
      </c>
      <c r="B38" s="1615"/>
      <c r="C38" s="596" t="s">
        <v>1249</v>
      </c>
      <c r="D38" s="432" t="s">
        <v>406</v>
      </c>
      <c r="E38" s="457" t="s">
        <v>954</v>
      </c>
      <c r="F38" s="649" t="s">
        <v>965</v>
      </c>
      <c r="G38" s="694" t="s">
        <v>1260</v>
      </c>
      <c r="H38" s="616"/>
      <c r="I38" s="145"/>
      <c r="J38" s="146"/>
      <c r="K38" s="147"/>
      <c r="L38" s="148"/>
      <c r="M38" s="128"/>
      <c r="N38" s="128"/>
      <c r="O38" s="128"/>
      <c r="P38" s="128"/>
      <c r="Q38" s="128"/>
      <c r="R38" s="128"/>
      <c r="S38" s="2"/>
      <c r="T38" s="2"/>
      <c r="U38" s="2"/>
      <c r="V38" s="2"/>
      <c r="W38" s="2"/>
      <c r="X38" s="2"/>
      <c r="Y38" s="2"/>
      <c r="Z38" s="2"/>
    </row>
    <row r="39" spans="1:26" ht="23.25" thickBot="1" x14ac:dyDescent="0.3">
      <c r="A39" s="1031">
        <f t="shared" si="0"/>
        <v>35</v>
      </c>
      <c r="B39" s="1616"/>
      <c r="C39" s="598" t="s">
        <v>1249</v>
      </c>
      <c r="D39" s="450" t="s">
        <v>406</v>
      </c>
      <c r="E39" s="696" t="s">
        <v>954</v>
      </c>
      <c r="F39" s="697" t="s">
        <v>965</v>
      </c>
      <c r="G39" s="695" t="s">
        <v>1260</v>
      </c>
      <c r="H39" s="618"/>
      <c r="I39" s="465"/>
      <c r="J39" s="466"/>
      <c r="K39" s="467"/>
      <c r="L39" s="468"/>
      <c r="M39" s="128"/>
      <c r="N39" s="128"/>
      <c r="O39" s="128"/>
      <c r="P39" s="128"/>
      <c r="Q39" s="128"/>
      <c r="R39" s="128"/>
      <c r="S39" s="2"/>
      <c r="T39" s="2"/>
      <c r="U39" s="2"/>
      <c r="V39" s="2"/>
      <c r="W39" s="2"/>
      <c r="X39" s="2"/>
      <c r="Y39" s="2"/>
      <c r="Z39" s="2"/>
    </row>
    <row r="40" spans="1:26" ht="30.75" thickTop="1" x14ac:dyDescent="0.25">
      <c r="A40" s="1031">
        <f t="shared" si="0"/>
        <v>36</v>
      </c>
      <c r="B40" s="1660" t="s">
        <v>1265</v>
      </c>
      <c r="C40" s="715" t="s">
        <v>1206</v>
      </c>
      <c r="D40" s="705" t="s">
        <v>627</v>
      </c>
      <c r="E40" s="469" t="s">
        <v>670</v>
      </c>
      <c r="F40" s="470" t="s">
        <v>706</v>
      </c>
      <c r="G40" s="631" t="s">
        <v>636</v>
      </c>
      <c r="H40" s="622"/>
      <c r="I40" s="471"/>
      <c r="J40" s="472"/>
      <c r="K40" s="336"/>
      <c r="L40" s="337"/>
      <c r="M40" s="128"/>
      <c r="N40" s="128"/>
      <c r="O40" s="128"/>
      <c r="P40" s="128"/>
      <c r="Q40" s="128"/>
      <c r="R40" s="128"/>
      <c r="S40" s="2"/>
      <c r="T40" s="2"/>
      <c r="U40" s="2"/>
      <c r="V40" s="2"/>
      <c r="W40" s="2"/>
      <c r="X40" s="2"/>
      <c r="Y40" s="2"/>
      <c r="Z40" s="2"/>
    </row>
    <row r="41" spans="1:26" ht="30" x14ac:dyDescent="0.25">
      <c r="A41" s="1031">
        <f t="shared" si="0"/>
        <v>37</v>
      </c>
      <c r="B41" s="1661"/>
      <c r="C41" s="716" t="s">
        <v>1220</v>
      </c>
      <c r="D41" s="675" t="s">
        <v>627</v>
      </c>
      <c r="E41" s="169" t="s">
        <v>1476</v>
      </c>
      <c r="F41" s="333" t="s">
        <v>705</v>
      </c>
      <c r="G41" s="629" t="s">
        <v>1477</v>
      </c>
      <c r="H41" s="623"/>
      <c r="I41" s="167"/>
      <c r="J41" s="168"/>
      <c r="K41" s="147"/>
      <c r="L41" s="148"/>
      <c r="M41" s="128"/>
      <c r="N41" s="128"/>
      <c r="O41" s="128"/>
      <c r="P41" s="128"/>
      <c r="Q41" s="128"/>
      <c r="R41" s="128"/>
      <c r="S41" s="2"/>
      <c r="T41" s="2"/>
      <c r="U41" s="2"/>
      <c r="V41" s="2"/>
      <c r="W41" s="2"/>
      <c r="X41" s="2"/>
      <c r="Y41" s="2"/>
      <c r="Z41" s="2"/>
    </row>
    <row r="42" spans="1:26" ht="45" x14ac:dyDescent="0.25">
      <c r="A42" s="1031">
        <f t="shared" si="0"/>
        <v>38</v>
      </c>
      <c r="B42" s="1661"/>
      <c r="C42" s="716" t="s">
        <v>1223</v>
      </c>
      <c r="D42" s="583" t="s">
        <v>630</v>
      </c>
      <c r="E42" s="1642" t="s">
        <v>1262</v>
      </c>
      <c r="F42" s="1450"/>
      <c r="G42" s="1450"/>
      <c r="H42" s="1450"/>
      <c r="I42" s="1450"/>
      <c r="J42" s="1450"/>
      <c r="K42" s="1450"/>
      <c r="L42" s="1451"/>
      <c r="M42" s="128"/>
      <c r="N42" s="128"/>
      <c r="O42" s="128"/>
      <c r="P42" s="128"/>
      <c r="Q42" s="128"/>
      <c r="R42" s="128"/>
      <c r="S42" s="2"/>
      <c r="T42" s="2"/>
      <c r="U42" s="2"/>
      <c r="V42" s="2"/>
      <c r="W42" s="2"/>
      <c r="X42" s="2"/>
      <c r="Y42" s="2"/>
      <c r="Z42" s="2"/>
    </row>
    <row r="43" spans="1:26" ht="60" x14ac:dyDescent="0.25">
      <c r="A43" s="1031">
        <f t="shared" si="0"/>
        <v>39</v>
      </c>
      <c r="B43" s="1661"/>
      <c r="C43" s="716" t="s">
        <v>1227</v>
      </c>
      <c r="D43" s="583" t="s">
        <v>631</v>
      </c>
      <c r="E43" s="1453"/>
      <c r="F43" s="1453"/>
      <c r="G43" s="1453"/>
      <c r="H43" s="1453"/>
      <c r="I43" s="1453"/>
      <c r="J43" s="1453"/>
      <c r="K43" s="1453"/>
      <c r="L43" s="1454"/>
      <c r="M43" s="128"/>
      <c r="N43" s="128"/>
      <c r="O43" s="128"/>
      <c r="P43" s="128"/>
      <c r="Q43" s="128"/>
      <c r="R43" s="128"/>
      <c r="S43" s="2"/>
      <c r="T43" s="2"/>
      <c r="U43" s="2"/>
      <c r="V43" s="2"/>
      <c r="W43" s="2"/>
      <c r="X43" s="2"/>
      <c r="Y43" s="2"/>
      <c r="Z43" s="2"/>
    </row>
    <row r="44" spans="1:26" ht="45" x14ac:dyDescent="0.25">
      <c r="A44" s="1031">
        <f t="shared" si="0"/>
        <v>40</v>
      </c>
      <c r="B44" s="1661"/>
      <c r="C44" s="736" t="s">
        <v>1264</v>
      </c>
      <c r="D44" s="1664" t="s">
        <v>626</v>
      </c>
      <c r="E44" s="169" t="s">
        <v>666</v>
      </c>
      <c r="F44" s="334" t="s">
        <v>703</v>
      </c>
      <c r="G44" s="679" t="s">
        <v>665</v>
      </c>
      <c r="H44" s="619"/>
      <c r="I44" s="152"/>
      <c r="J44" s="153"/>
      <c r="K44" s="147"/>
      <c r="L44" s="148"/>
      <c r="M44" s="128"/>
      <c r="N44" s="128"/>
      <c r="O44" s="128"/>
      <c r="P44" s="128"/>
      <c r="Q44" s="128"/>
      <c r="R44" s="128"/>
      <c r="S44" s="2"/>
      <c r="T44" s="2"/>
      <c r="U44" s="2"/>
      <c r="V44" s="2"/>
      <c r="W44" s="2"/>
      <c r="X44" s="2"/>
      <c r="Y44" s="2"/>
      <c r="Z44" s="2"/>
    </row>
    <row r="45" spans="1:26" x14ac:dyDescent="0.25">
      <c r="A45" s="1031">
        <f t="shared" si="0"/>
        <v>41</v>
      </c>
      <c r="B45" s="1661"/>
      <c r="C45" s="1667" t="s">
        <v>1235</v>
      </c>
      <c r="D45" s="1665"/>
      <c r="E45" s="166" t="s">
        <v>664</v>
      </c>
      <c r="F45" s="333" t="s">
        <v>704</v>
      </c>
      <c r="G45" s="654" t="s">
        <v>636</v>
      </c>
      <c r="H45" s="623"/>
      <c r="I45" s="167"/>
      <c r="J45" s="168"/>
      <c r="K45" s="147"/>
      <c r="L45" s="148"/>
      <c r="M45" s="128"/>
      <c r="N45" s="128"/>
      <c r="O45" s="128"/>
      <c r="P45" s="128"/>
      <c r="Q45" s="128"/>
      <c r="R45" s="128"/>
      <c r="S45" s="2"/>
      <c r="T45" s="2"/>
      <c r="U45" s="2"/>
      <c r="V45" s="2"/>
      <c r="W45" s="2"/>
      <c r="X45" s="2"/>
      <c r="Y45" s="2"/>
      <c r="Z45" s="2"/>
    </row>
    <row r="46" spans="1:26" ht="28.5" x14ac:dyDescent="0.25">
      <c r="A46" s="1031">
        <f t="shared" si="0"/>
        <v>42</v>
      </c>
      <c r="B46" s="1662"/>
      <c r="C46" s="1646"/>
      <c r="D46" s="1666"/>
      <c r="E46" s="706" t="s">
        <v>663</v>
      </c>
      <c r="F46" s="334" t="s">
        <v>707</v>
      </c>
      <c r="G46" s="679" t="s">
        <v>636</v>
      </c>
      <c r="H46" s="621"/>
      <c r="I46" s="156"/>
      <c r="J46" s="157"/>
      <c r="K46" s="159"/>
      <c r="L46" s="160"/>
      <c r="M46" s="128"/>
      <c r="N46" s="128"/>
      <c r="O46" s="128"/>
      <c r="P46" s="128"/>
      <c r="Q46" s="128"/>
      <c r="R46" s="128"/>
      <c r="S46" s="2"/>
      <c r="T46" s="2"/>
      <c r="U46" s="2"/>
      <c r="V46" s="2"/>
      <c r="W46" s="2"/>
      <c r="X46" s="2"/>
      <c r="Y46" s="2"/>
      <c r="Z46" s="2"/>
    </row>
    <row r="47" spans="1:26" ht="45.75" thickBot="1" x14ac:dyDescent="0.3">
      <c r="A47" s="1031">
        <f t="shared" si="0"/>
        <v>43</v>
      </c>
      <c r="B47" s="1662"/>
      <c r="C47" s="737" t="s">
        <v>1238</v>
      </c>
      <c r="D47" s="738" t="s">
        <v>630</v>
      </c>
      <c r="E47" s="1655" t="s">
        <v>1262</v>
      </c>
      <c r="F47" s="1492"/>
      <c r="G47" s="1492"/>
      <c r="H47" s="1492"/>
      <c r="I47" s="1492"/>
      <c r="J47" s="1492"/>
      <c r="K47" s="1492"/>
      <c r="L47" s="1493"/>
      <c r="M47" s="128"/>
      <c r="N47" s="128"/>
      <c r="O47" s="128"/>
      <c r="P47" s="128"/>
      <c r="Q47" s="128"/>
      <c r="R47" s="128"/>
      <c r="S47" s="2"/>
      <c r="T47" s="2"/>
      <c r="U47" s="2"/>
      <c r="V47" s="2"/>
      <c r="W47" s="2"/>
      <c r="X47" s="2"/>
      <c r="Y47" s="2"/>
      <c r="Z47" s="2"/>
    </row>
    <row r="48" spans="1:26" ht="22.5" x14ac:dyDescent="0.25">
      <c r="A48" s="1031">
        <f t="shared" si="0"/>
        <v>44</v>
      </c>
      <c r="B48" s="1662"/>
      <c r="C48" s="642" t="s">
        <v>1249</v>
      </c>
      <c r="D48" s="430" t="s">
        <v>406</v>
      </c>
      <c r="E48" s="643" t="s">
        <v>954</v>
      </c>
      <c r="F48" s="658" t="s">
        <v>965</v>
      </c>
      <c r="G48" s="693" t="s">
        <v>1260</v>
      </c>
      <c r="H48" s="617"/>
      <c r="I48" s="161"/>
      <c r="J48" s="162"/>
      <c r="K48" s="163"/>
      <c r="L48" s="164"/>
      <c r="M48" s="128"/>
      <c r="N48" s="128"/>
      <c r="O48" s="128"/>
      <c r="P48" s="128"/>
      <c r="Q48" s="128"/>
      <c r="R48" s="128"/>
      <c r="S48" s="2"/>
      <c r="T48" s="2"/>
      <c r="U48" s="2"/>
      <c r="V48" s="2"/>
      <c r="W48" s="2"/>
      <c r="X48" s="2"/>
      <c r="Y48" s="2"/>
      <c r="Z48" s="2"/>
    </row>
    <row r="49" spans="1:26" ht="22.5" x14ac:dyDescent="0.25">
      <c r="A49" s="1031">
        <f t="shared" si="0"/>
        <v>45</v>
      </c>
      <c r="B49" s="1662"/>
      <c r="C49" s="596" t="s">
        <v>1249</v>
      </c>
      <c r="D49" s="432" t="s">
        <v>406</v>
      </c>
      <c r="E49" s="457" t="s">
        <v>954</v>
      </c>
      <c r="F49" s="649" t="s">
        <v>965</v>
      </c>
      <c r="G49" s="694" t="s">
        <v>1260</v>
      </c>
      <c r="H49" s="616"/>
      <c r="I49" s="145"/>
      <c r="J49" s="146"/>
      <c r="K49" s="147"/>
      <c r="L49" s="148"/>
      <c r="M49" s="128"/>
      <c r="N49" s="128"/>
      <c r="O49" s="128"/>
      <c r="P49" s="128"/>
      <c r="Q49" s="128"/>
      <c r="R49" s="128"/>
      <c r="S49" s="2"/>
      <c r="T49" s="2"/>
      <c r="U49" s="2"/>
      <c r="V49" s="2"/>
      <c r="W49" s="2"/>
      <c r="X49" s="2"/>
      <c r="Y49" s="2"/>
      <c r="Z49" s="2"/>
    </row>
    <row r="50" spans="1:26" ht="22.5" x14ac:dyDescent="0.25">
      <c r="A50" s="1031">
        <f t="shared" si="0"/>
        <v>46</v>
      </c>
      <c r="B50" s="1662"/>
      <c r="C50" s="596" t="s">
        <v>1249</v>
      </c>
      <c r="D50" s="432" t="s">
        <v>406</v>
      </c>
      <c r="E50" s="457" t="s">
        <v>954</v>
      </c>
      <c r="F50" s="649" t="s">
        <v>965</v>
      </c>
      <c r="G50" s="694" t="s">
        <v>1260</v>
      </c>
      <c r="H50" s="616"/>
      <c r="I50" s="145"/>
      <c r="J50" s="146"/>
      <c r="K50" s="147"/>
      <c r="L50" s="148"/>
      <c r="M50" s="128"/>
      <c r="N50" s="128"/>
      <c r="O50" s="128"/>
      <c r="P50" s="128"/>
      <c r="Q50" s="128"/>
      <c r="R50" s="128"/>
      <c r="S50" s="2"/>
      <c r="T50" s="2"/>
      <c r="U50" s="2"/>
      <c r="V50" s="2"/>
      <c r="W50" s="2"/>
      <c r="X50" s="2"/>
      <c r="Y50" s="2"/>
      <c r="Z50" s="2"/>
    </row>
    <row r="51" spans="1:26" ht="23.25" thickBot="1" x14ac:dyDescent="0.3">
      <c r="A51" s="1031">
        <f t="shared" si="0"/>
        <v>47</v>
      </c>
      <c r="B51" s="1663"/>
      <c r="C51" s="599" t="s">
        <v>1249</v>
      </c>
      <c r="D51" s="724" t="s">
        <v>406</v>
      </c>
      <c r="E51" s="725" t="s">
        <v>954</v>
      </c>
      <c r="F51" s="697" t="s">
        <v>965</v>
      </c>
      <c r="G51" s="695" t="s">
        <v>1260</v>
      </c>
      <c r="H51" s="618"/>
      <c r="I51" s="465"/>
      <c r="J51" s="466"/>
      <c r="K51" s="467"/>
      <c r="L51" s="468"/>
      <c r="M51" s="128"/>
      <c r="N51" s="128"/>
      <c r="O51" s="128"/>
      <c r="P51" s="128"/>
      <c r="Q51" s="128"/>
      <c r="R51" s="128"/>
      <c r="S51" s="2"/>
      <c r="T51" s="2"/>
      <c r="U51" s="2"/>
      <c r="V51" s="2"/>
      <c r="W51" s="2"/>
      <c r="X51" s="2"/>
      <c r="Y51" s="2"/>
      <c r="Z51" s="2"/>
    </row>
    <row r="52" spans="1:26" ht="30.75" thickTop="1" x14ac:dyDescent="0.25">
      <c r="A52" s="1031">
        <f t="shared" si="0"/>
        <v>48</v>
      </c>
      <c r="B52" s="1635" t="s">
        <v>1267</v>
      </c>
      <c r="C52" s="739" t="s">
        <v>1205</v>
      </c>
      <c r="D52" s="740" t="s">
        <v>627</v>
      </c>
      <c r="E52" s="1642" t="s">
        <v>1262</v>
      </c>
      <c r="F52" s="1643"/>
      <c r="G52" s="1643"/>
      <c r="H52" s="1643"/>
      <c r="I52" s="1643"/>
      <c r="J52" s="1643"/>
      <c r="K52" s="1643"/>
      <c r="L52" s="1644"/>
      <c r="M52" s="128"/>
      <c r="N52" s="128"/>
      <c r="O52" s="128"/>
      <c r="P52" s="128"/>
      <c r="Q52" s="128"/>
      <c r="R52" s="128"/>
      <c r="S52" s="2"/>
      <c r="T52" s="2"/>
      <c r="U52" s="2"/>
      <c r="V52" s="2"/>
      <c r="W52" s="2"/>
      <c r="X52" s="2"/>
      <c r="Y52" s="2"/>
      <c r="Z52" s="2"/>
    </row>
    <row r="53" spans="1:26" ht="45" x14ac:dyDescent="0.25">
      <c r="A53" s="1031">
        <f t="shared" si="0"/>
        <v>49</v>
      </c>
      <c r="B53" s="1636"/>
      <c r="C53" s="717" t="s">
        <v>1208</v>
      </c>
      <c r="D53" s="583" t="s">
        <v>631</v>
      </c>
      <c r="E53" s="1450"/>
      <c r="F53" s="1450"/>
      <c r="G53" s="1450"/>
      <c r="H53" s="1450"/>
      <c r="I53" s="1450"/>
      <c r="J53" s="1450"/>
      <c r="K53" s="1450"/>
      <c r="L53" s="1451"/>
      <c r="M53" s="128"/>
      <c r="N53" s="128"/>
      <c r="O53" s="128"/>
      <c r="P53" s="128"/>
      <c r="Q53" s="128"/>
      <c r="R53" s="128"/>
      <c r="S53" s="2"/>
      <c r="T53" s="2"/>
      <c r="U53" s="2"/>
      <c r="V53" s="2"/>
      <c r="W53" s="2"/>
      <c r="X53" s="2"/>
      <c r="Y53" s="2"/>
      <c r="Z53" s="2"/>
    </row>
    <row r="54" spans="1:26" ht="42.75" x14ac:dyDescent="0.25">
      <c r="A54" s="1031">
        <f t="shared" si="0"/>
        <v>50</v>
      </c>
      <c r="B54" s="1636"/>
      <c r="C54" s="721" t="s">
        <v>1211</v>
      </c>
      <c r="D54" s="583" t="s">
        <v>625</v>
      </c>
      <c r="E54" s="1453"/>
      <c r="F54" s="1453"/>
      <c r="G54" s="1453"/>
      <c r="H54" s="1453"/>
      <c r="I54" s="1453"/>
      <c r="J54" s="1453"/>
      <c r="K54" s="1453"/>
      <c r="L54" s="1454"/>
      <c r="M54" s="128"/>
      <c r="N54" s="128"/>
      <c r="O54" s="128"/>
      <c r="P54" s="128"/>
      <c r="Q54" s="128"/>
      <c r="R54" s="128"/>
      <c r="S54" s="2"/>
      <c r="T54" s="2"/>
      <c r="U54" s="2"/>
      <c r="V54" s="2"/>
      <c r="W54" s="2"/>
      <c r="X54" s="2"/>
      <c r="Y54" s="2"/>
      <c r="Z54" s="2"/>
    </row>
    <row r="55" spans="1:26" ht="28.5" x14ac:dyDescent="0.25">
      <c r="A55" s="1031">
        <f t="shared" si="0"/>
        <v>51</v>
      </c>
      <c r="B55" s="1637"/>
      <c r="C55" s="1645" t="s">
        <v>1214</v>
      </c>
      <c r="D55" s="1647" t="s">
        <v>627</v>
      </c>
      <c r="E55" s="708" t="s">
        <v>658</v>
      </c>
      <c r="F55" s="1648" t="s">
        <v>702</v>
      </c>
      <c r="G55" s="678" t="s">
        <v>1105</v>
      </c>
      <c r="H55" s="709"/>
      <c r="I55" s="710"/>
      <c r="J55" s="711"/>
      <c r="K55" s="612"/>
      <c r="L55" s="613"/>
      <c r="M55" s="128"/>
      <c r="N55" s="128"/>
      <c r="O55" s="128"/>
      <c r="P55" s="128"/>
      <c r="Q55" s="128"/>
      <c r="R55" s="128"/>
      <c r="S55" s="2"/>
      <c r="T55" s="2"/>
      <c r="U55" s="2"/>
      <c r="V55" s="2"/>
      <c r="W55" s="2"/>
      <c r="X55" s="2"/>
      <c r="Y55" s="2"/>
      <c r="Z55" s="2"/>
    </row>
    <row r="56" spans="1:26" ht="28.5" x14ac:dyDescent="0.25">
      <c r="A56" s="1031">
        <f t="shared" si="0"/>
        <v>52</v>
      </c>
      <c r="B56" s="1638"/>
      <c r="C56" s="1607"/>
      <c r="D56" s="1607"/>
      <c r="E56" s="171" t="s">
        <v>656</v>
      </c>
      <c r="F56" s="1649"/>
      <c r="G56" s="678" t="s">
        <v>1105</v>
      </c>
      <c r="H56" s="624"/>
      <c r="I56" s="172"/>
      <c r="J56" s="173"/>
      <c r="K56" s="147"/>
      <c r="L56" s="148"/>
      <c r="M56" s="128"/>
      <c r="N56" s="128"/>
      <c r="O56" s="128"/>
      <c r="P56" s="128"/>
      <c r="Q56" s="128"/>
      <c r="R56" s="128"/>
      <c r="S56" s="2"/>
      <c r="T56" s="2"/>
      <c r="U56" s="2"/>
      <c r="V56" s="2"/>
      <c r="W56" s="2"/>
      <c r="X56" s="2"/>
      <c r="Y56" s="2"/>
      <c r="Z56" s="2"/>
    </row>
    <row r="57" spans="1:26" ht="28.5" x14ac:dyDescent="0.25">
      <c r="A57" s="1031">
        <f t="shared" si="0"/>
        <v>53</v>
      </c>
      <c r="B57" s="1638"/>
      <c r="C57" s="1607"/>
      <c r="D57" s="1607"/>
      <c r="E57" s="171" t="s">
        <v>655</v>
      </c>
      <c r="F57" s="1650"/>
      <c r="G57" s="678" t="s">
        <v>1105</v>
      </c>
      <c r="H57" s="624"/>
      <c r="I57" s="172"/>
      <c r="J57" s="173"/>
      <c r="K57" s="147"/>
      <c r="L57" s="148"/>
      <c r="M57" s="128"/>
      <c r="N57" s="128"/>
      <c r="O57" s="128"/>
      <c r="P57" s="128"/>
      <c r="Q57" s="128"/>
      <c r="R57" s="128"/>
      <c r="S57" s="2"/>
      <c r="T57" s="2"/>
      <c r="U57" s="2"/>
      <c r="V57" s="2"/>
      <c r="W57" s="2"/>
      <c r="X57" s="2"/>
      <c r="Y57" s="2"/>
      <c r="Z57" s="2"/>
    </row>
    <row r="58" spans="1:26" ht="28.5" x14ac:dyDescent="0.25">
      <c r="A58" s="1031">
        <f t="shared" si="0"/>
        <v>54</v>
      </c>
      <c r="B58" s="1638"/>
      <c r="C58" s="1646"/>
      <c r="D58" s="1646"/>
      <c r="E58" s="171" t="s">
        <v>1106</v>
      </c>
      <c r="F58" s="539" t="s">
        <v>701</v>
      </c>
      <c r="G58" s="678" t="s">
        <v>1107</v>
      </c>
      <c r="H58" s="624"/>
      <c r="I58" s="172"/>
      <c r="J58" s="173"/>
      <c r="K58" s="147"/>
      <c r="L58" s="148"/>
      <c r="M58" s="128"/>
      <c r="N58" s="128"/>
      <c r="O58" s="128"/>
      <c r="P58" s="128"/>
      <c r="Q58" s="128"/>
      <c r="R58" s="128"/>
      <c r="S58" s="2"/>
      <c r="T58" s="2"/>
      <c r="U58" s="2"/>
      <c r="V58" s="2"/>
      <c r="W58" s="2"/>
      <c r="X58" s="2"/>
      <c r="Y58" s="2"/>
      <c r="Z58" s="2"/>
    </row>
    <row r="59" spans="1:26" ht="45" x14ac:dyDescent="0.25">
      <c r="A59" s="1031">
        <f t="shared" si="0"/>
        <v>55</v>
      </c>
      <c r="B59" s="1639"/>
      <c r="C59" s="721" t="s">
        <v>1218</v>
      </c>
      <c r="D59" s="722" t="s">
        <v>1264</v>
      </c>
      <c r="E59" s="171" t="s">
        <v>651</v>
      </c>
      <c r="F59" s="539" t="s">
        <v>700</v>
      </c>
      <c r="G59" s="723" t="s">
        <v>1266</v>
      </c>
      <c r="H59" s="624"/>
      <c r="I59" s="172"/>
      <c r="J59" s="173"/>
      <c r="K59" s="147"/>
      <c r="L59" s="148"/>
      <c r="M59" s="128"/>
      <c r="N59" s="128"/>
      <c r="O59" s="128"/>
      <c r="P59" s="128"/>
      <c r="Q59" s="128"/>
      <c r="R59" s="128"/>
      <c r="S59" s="2"/>
      <c r="T59" s="2"/>
      <c r="U59" s="2"/>
      <c r="V59" s="2"/>
      <c r="W59" s="2"/>
      <c r="X59" s="2"/>
      <c r="Y59" s="2"/>
      <c r="Z59" s="2"/>
    </row>
    <row r="60" spans="1:26" ht="28.5" x14ac:dyDescent="0.25">
      <c r="A60" s="1031">
        <f t="shared" si="0"/>
        <v>56</v>
      </c>
      <c r="B60" s="1638"/>
      <c r="C60" s="1651" t="s">
        <v>1231</v>
      </c>
      <c r="D60" s="1652" t="s">
        <v>622</v>
      </c>
      <c r="E60" s="171" t="s">
        <v>649</v>
      </c>
      <c r="F60" s="1648" t="s">
        <v>699</v>
      </c>
      <c r="G60" s="679" t="s">
        <v>636</v>
      </c>
      <c r="H60" s="718"/>
      <c r="I60" s="719"/>
      <c r="J60" s="720"/>
      <c r="K60" s="147"/>
      <c r="L60" s="148"/>
      <c r="M60" s="128"/>
      <c r="N60" s="128"/>
      <c r="O60" s="128"/>
      <c r="P60" s="128"/>
      <c r="Q60" s="128"/>
      <c r="R60" s="128"/>
      <c r="S60" s="2"/>
      <c r="T60" s="2"/>
      <c r="U60" s="2"/>
      <c r="V60" s="2"/>
      <c r="W60" s="2"/>
      <c r="X60" s="2"/>
      <c r="Y60" s="2"/>
      <c r="Z60" s="2"/>
    </row>
    <row r="61" spans="1:26" x14ac:dyDescent="0.25">
      <c r="A61" s="1031">
        <f t="shared" si="0"/>
        <v>57</v>
      </c>
      <c r="B61" s="1638"/>
      <c r="C61" s="1631"/>
      <c r="D61" s="1631"/>
      <c r="E61" s="175" t="s">
        <v>648</v>
      </c>
      <c r="F61" s="1650"/>
      <c r="G61" s="679" t="s">
        <v>636</v>
      </c>
      <c r="H61" s="718"/>
      <c r="I61" s="719"/>
      <c r="J61" s="720"/>
      <c r="K61" s="147"/>
      <c r="L61" s="148"/>
      <c r="M61" s="128"/>
      <c r="N61" s="128"/>
      <c r="O61" s="128"/>
      <c r="P61" s="128"/>
      <c r="Q61" s="128"/>
      <c r="R61" s="128"/>
      <c r="S61" s="2"/>
      <c r="T61" s="2"/>
      <c r="U61" s="2"/>
      <c r="V61" s="2"/>
      <c r="W61" s="2"/>
      <c r="X61" s="2"/>
      <c r="Y61" s="2"/>
      <c r="Z61" s="2"/>
    </row>
    <row r="62" spans="1:26" ht="30" x14ac:dyDescent="0.25">
      <c r="A62" s="1031">
        <f t="shared" si="0"/>
        <v>58</v>
      </c>
      <c r="B62" s="1639"/>
      <c r="C62" s="717" t="s">
        <v>1233</v>
      </c>
      <c r="D62" s="1653" t="s">
        <v>632</v>
      </c>
      <c r="E62" s="1655" t="s">
        <v>1262</v>
      </c>
      <c r="F62" s="1492"/>
      <c r="G62" s="1492"/>
      <c r="H62" s="1492"/>
      <c r="I62" s="1492"/>
      <c r="J62" s="1492"/>
      <c r="K62" s="1492"/>
      <c r="L62" s="1493"/>
      <c r="M62" s="128"/>
      <c r="N62" s="128"/>
      <c r="O62" s="128"/>
      <c r="P62" s="128"/>
      <c r="Q62" s="128"/>
      <c r="R62" s="128"/>
      <c r="S62" s="2"/>
      <c r="T62" s="2"/>
      <c r="U62" s="2"/>
      <c r="V62" s="2"/>
      <c r="W62" s="2"/>
      <c r="X62" s="2"/>
      <c r="Y62" s="2"/>
      <c r="Z62" s="2"/>
    </row>
    <row r="63" spans="1:26" ht="30" x14ac:dyDescent="0.25">
      <c r="A63" s="1031">
        <f t="shared" si="0"/>
        <v>59</v>
      </c>
      <c r="B63" s="1639"/>
      <c r="C63" s="717" t="s">
        <v>1234</v>
      </c>
      <c r="D63" s="1654"/>
      <c r="E63" s="1656"/>
      <c r="F63" s="1450"/>
      <c r="G63" s="1450"/>
      <c r="H63" s="1450"/>
      <c r="I63" s="1450"/>
      <c r="J63" s="1450"/>
      <c r="K63" s="1450"/>
      <c r="L63" s="1451"/>
      <c r="M63" s="128"/>
      <c r="N63" s="128"/>
      <c r="O63" s="128"/>
      <c r="P63" s="128"/>
      <c r="Q63" s="128"/>
      <c r="R63" s="128"/>
      <c r="S63" s="2"/>
      <c r="T63" s="2"/>
      <c r="U63" s="2"/>
      <c r="V63" s="2"/>
      <c r="W63" s="2"/>
      <c r="X63" s="2"/>
      <c r="Y63" s="2"/>
      <c r="Z63" s="2"/>
    </row>
    <row r="64" spans="1:26" ht="45.75" thickBot="1" x14ac:dyDescent="0.3">
      <c r="A64" s="1031">
        <f t="shared" si="0"/>
        <v>60</v>
      </c>
      <c r="B64" s="1640"/>
      <c r="C64" s="741" t="s">
        <v>1248</v>
      </c>
      <c r="D64" s="738" t="s">
        <v>630</v>
      </c>
      <c r="E64" s="1657"/>
      <c r="F64" s="1658"/>
      <c r="G64" s="1658"/>
      <c r="H64" s="1658"/>
      <c r="I64" s="1658"/>
      <c r="J64" s="1658"/>
      <c r="K64" s="1658"/>
      <c r="L64" s="1659"/>
      <c r="M64" s="128"/>
      <c r="N64" s="128"/>
      <c r="O64" s="128"/>
      <c r="P64" s="128"/>
      <c r="Q64" s="128"/>
      <c r="R64" s="128"/>
      <c r="S64" s="2"/>
      <c r="T64" s="2"/>
      <c r="U64" s="2"/>
      <c r="V64" s="2"/>
      <c r="W64" s="2"/>
      <c r="X64" s="2"/>
      <c r="Y64" s="2"/>
      <c r="Z64" s="2"/>
    </row>
    <row r="65" spans="1:26" ht="22.5" x14ac:dyDescent="0.25">
      <c r="A65" s="1031">
        <f t="shared" si="0"/>
        <v>61</v>
      </c>
      <c r="B65" s="1640"/>
      <c r="C65" s="642" t="s">
        <v>1249</v>
      </c>
      <c r="D65" s="658" t="s">
        <v>406</v>
      </c>
      <c r="E65" s="643" t="s">
        <v>954</v>
      </c>
      <c r="F65" s="658" t="s">
        <v>965</v>
      </c>
      <c r="G65" s="693" t="s">
        <v>1260</v>
      </c>
      <c r="H65" s="617"/>
      <c r="I65" s="161"/>
      <c r="J65" s="162"/>
      <c r="K65" s="163"/>
      <c r="L65" s="164"/>
      <c r="M65" s="128"/>
      <c r="N65" s="128"/>
      <c r="O65" s="128"/>
      <c r="P65" s="128"/>
      <c r="Q65" s="128"/>
      <c r="R65" s="128"/>
      <c r="S65" s="2"/>
      <c r="T65" s="2"/>
      <c r="U65" s="2"/>
      <c r="V65" s="2"/>
      <c r="W65" s="2"/>
      <c r="X65" s="2"/>
      <c r="Y65" s="2"/>
      <c r="Z65" s="2"/>
    </row>
    <row r="66" spans="1:26" ht="22.5" x14ac:dyDescent="0.25">
      <c r="A66" s="1031">
        <f t="shared" si="0"/>
        <v>62</v>
      </c>
      <c r="B66" s="1640"/>
      <c r="C66" s="596" t="s">
        <v>1249</v>
      </c>
      <c r="D66" s="432" t="s">
        <v>406</v>
      </c>
      <c r="E66" s="457" t="s">
        <v>954</v>
      </c>
      <c r="F66" s="649" t="s">
        <v>965</v>
      </c>
      <c r="G66" s="694" t="s">
        <v>1260</v>
      </c>
      <c r="H66" s="616"/>
      <c r="I66" s="145"/>
      <c r="J66" s="146"/>
      <c r="K66" s="147"/>
      <c r="L66" s="148"/>
      <c r="M66" s="128"/>
      <c r="N66" s="128"/>
      <c r="O66" s="128"/>
      <c r="P66" s="128"/>
      <c r="Q66" s="128"/>
      <c r="R66" s="128"/>
      <c r="S66" s="2"/>
      <c r="T66" s="2"/>
      <c r="U66" s="2"/>
      <c r="V66" s="2"/>
      <c r="W66" s="2"/>
      <c r="X66" s="2"/>
      <c r="Y66" s="2"/>
      <c r="Z66" s="2"/>
    </row>
    <row r="67" spans="1:26" ht="22.5" x14ac:dyDescent="0.25">
      <c r="A67" s="1031">
        <f t="shared" si="0"/>
        <v>63</v>
      </c>
      <c r="B67" s="1640"/>
      <c r="C67" s="596" t="s">
        <v>1249</v>
      </c>
      <c r="D67" s="432" t="s">
        <v>406</v>
      </c>
      <c r="E67" s="457" t="s">
        <v>954</v>
      </c>
      <c r="F67" s="649" t="s">
        <v>965</v>
      </c>
      <c r="G67" s="694" t="s">
        <v>1260</v>
      </c>
      <c r="H67" s="616"/>
      <c r="I67" s="145"/>
      <c r="J67" s="146"/>
      <c r="K67" s="147"/>
      <c r="L67" s="148"/>
      <c r="M67" s="128"/>
      <c r="N67" s="128"/>
      <c r="O67" s="128"/>
      <c r="P67" s="128"/>
      <c r="Q67" s="128"/>
      <c r="R67" s="128"/>
      <c r="S67" s="2"/>
      <c r="T67" s="2"/>
      <c r="U67" s="2"/>
      <c r="V67" s="2"/>
      <c r="W67" s="2"/>
      <c r="X67" s="2"/>
      <c r="Y67" s="2"/>
      <c r="Z67" s="2"/>
    </row>
    <row r="68" spans="1:26" ht="23.25" thickBot="1" x14ac:dyDescent="0.3">
      <c r="A68" s="1031">
        <f t="shared" si="0"/>
        <v>64</v>
      </c>
      <c r="B68" s="1641"/>
      <c r="C68" s="599" t="s">
        <v>1249</v>
      </c>
      <c r="D68" s="724" t="s">
        <v>406</v>
      </c>
      <c r="E68" s="725" t="s">
        <v>954</v>
      </c>
      <c r="F68" s="644" t="s">
        <v>965</v>
      </c>
      <c r="G68" s="695" t="s">
        <v>1260</v>
      </c>
      <c r="H68" s="618"/>
      <c r="I68" s="465"/>
      <c r="J68" s="466"/>
      <c r="K68" s="467"/>
      <c r="L68" s="468"/>
      <c r="M68" s="128"/>
      <c r="N68" s="128"/>
      <c r="O68" s="128"/>
      <c r="P68" s="128"/>
      <c r="Q68" s="128"/>
      <c r="R68" s="128"/>
      <c r="S68" s="2"/>
      <c r="T68" s="2"/>
      <c r="U68" s="2"/>
      <c r="V68" s="2"/>
      <c r="W68" s="2"/>
      <c r="X68" s="2"/>
      <c r="Y68" s="2"/>
      <c r="Z68" s="2"/>
    </row>
    <row r="69" spans="1:26" ht="45.75" thickTop="1" x14ac:dyDescent="0.25">
      <c r="A69" s="1031">
        <f t="shared" si="0"/>
        <v>65</v>
      </c>
      <c r="B69" s="1668" t="s">
        <v>1478</v>
      </c>
      <c r="C69" s="733" t="s">
        <v>1216</v>
      </c>
      <c r="D69" s="675" t="s">
        <v>631</v>
      </c>
      <c r="E69" s="731" t="s">
        <v>642</v>
      </c>
      <c r="F69" s="729" t="s">
        <v>697</v>
      </c>
      <c r="G69" s="730" t="s">
        <v>636</v>
      </c>
      <c r="H69" s="625"/>
      <c r="I69" s="477"/>
      <c r="J69" s="478"/>
      <c r="K69" s="336"/>
      <c r="L69" s="337"/>
      <c r="M69" s="128"/>
      <c r="N69" s="128"/>
      <c r="O69" s="128"/>
      <c r="P69" s="128"/>
      <c r="Q69" s="128"/>
      <c r="R69" s="128"/>
      <c r="S69" s="2"/>
      <c r="T69" s="2"/>
      <c r="U69" s="2"/>
      <c r="V69" s="2"/>
      <c r="W69" s="2"/>
      <c r="X69" s="2"/>
      <c r="Y69" s="2"/>
      <c r="Z69" s="2"/>
    </row>
    <row r="70" spans="1:26" x14ac:dyDescent="0.25">
      <c r="A70" s="1031">
        <f t="shared" si="0"/>
        <v>66</v>
      </c>
      <c r="B70" s="1669"/>
      <c r="C70" s="1674" t="s">
        <v>1215</v>
      </c>
      <c r="D70" s="1608" t="s">
        <v>627</v>
      </c>
      <c r="E70" s="177" t="s">
        <v>642</v>
      </c>
      <c r="F70" s="1677" t="s">
        <v>697</v>
      </c>
      <c r="G70" s="884" t="s">
        <v>636</v>
      </c>
      <c r="H70" s="726"/>
      <c r="I70" s="727"/>
      <c r="J70" s="728"/>
      <c r="K70" s="612"/>
      <c r="L70" s="613"/>
      <c r="M70" s="128"/>
      <c r="N70" s="128"/>
      <c r="O70" s="128"/>
      <c r="P70" s="128"/>
      <c r="Q70" s="128"/>
      <c r="R70" s="128"/>
      <c r="S70" s="2"/>
      <c r="T70" s="2"/>
      <c r="U70" s="2"/>
      <c r="V70" s="2"/>
      <c r="W70" s="2"/>
      <c r="X70" s="2"/>
      <c r="Y70" s="2"/>
      <c r="Z70" s="2"/>
    </row>
    <row r="71" spans="1:26" x14ac:dyDescent="0.25">
      <c r="A71" s="1031">
        <f t="shared" ref="A71:A87" si="1">+A70+1</f>
        <v>67</v>
      </c>
      <c r="B71" s="1670"/>
      <c r="C71" s="1675"/>
      <c r="D71" s="1676"/>
      <c r="E71" s="177" t="s">
        <v>957</v>
      </c>
      <c r="F71" s="1609"/>
      <c r="G71" s="884" t="s">
        <v>636</v>
      </c>
      <c r="H71" s="626"/>
      <c r="I71" s="178"/>
      <c r="J71" s="179"/>
      <c r="K71" s="147"/>
      <c r="L71" s="148"/>
      <c r="M71" s="128"/>
      <c r="N71" s="128"/>
      <c r="O71" s="128"/>
      <c r="P71" s="128"/>
      <c r="Q71" s="128"/>
      <c r="R71" s="128"/>
      <c r="S71" s="2"/>
      <c r="T71" s="2"/>
      <c r="U71" s="2"/>
      <c r="V71" s="2"/>
      <c r="W71" s="2"/>
      <c r="X71" s="2"/>
      <c r="Y71" s="2"/>
      <c r="Z71" s="2"/>
    </row>
    <row r="72" spans="1:26" x14ac:dyDescent="0.25">
      <c r="A72" s="1031">
        <f t="shared" si="1"/>
        <v>68</v>
      </c>
      <c r="B72" s="1670"/>
      <c r="C72" s="1675"/>
      <c r="D72" s="1676"/>
      <c r="E72" s="177" t="s">
        <v>1298</v>
      </c>
      <c r="F72" s="1609"/>
      <c r="G72" s="884" t="s">
        <v>636</v>
      </c>
      <c r="H72" s="626"/>
      <c r="I72" s="178"/>
      <c r="J72" s="179"/>
      <c r="K72" s="147"/>
      <c r="L72" s="148"/>
      <c r="M72" s="128"/>
      <c r="N72" s="128"/>
      <c r="O72" s="128"/>
      <c r="P72" s="128"/>
      <c r="Q72" s="128"/>
      <c r="R72" s="128"/>
      <c r="S72" s="2"/>
      <c r="T72" s="2"/>
      <c r="U72" s="2"/>
      <c r="V72" s="2"/>
      <c r="W72" s="2"/>
      <c r="X72" s="2"/>
      <c r="Y72" s="2"/>
      <c r="Z72" s="2"/>
    </row>
    <row r="73" spans="1:26" ht="45" x14ac:dyDescent="0.25">
      <c r="A73" s="1031">
        <f t="shared" si="1"/>
        <v>69</v>
      </c>
      <c r="B73" s="1671"/>
      <c r="C73" s="733" t="s">
        <v>1219</v>
      </c>
      <c r="D73" s="732"/>
      <c r="E73" s="1678" t="s">
        <v>1262</v>
      </c>
      <c r="F73" s="1492"/>
      <c r="G73" s="1492"/>
      <c r="H73" s="1492"/>
      <c r="I73" s="1492"/>
      <c r="J73" s="1492"/>
      <c r="K73" s="1492"/>
      <c r="L73" s="1493"/>
      <c r="M73" s="128"/>
      <c r="N73" s="128"/>
      <c r="O73" s="128"/>
      <c r="P73" s="128"/>
      <c r="Q73" s="128"/>
      <c r="R73" s="128"/>
      <c r="S73" s="2"/>
      <c r="T73" s="2"/>
      <c r="U73" s="2"/>
      <c r="V73" s="2"/>
      <c r="W73" s="2"/>
      <c r="X73" s="2"/>
      <c r="Y73" s="2"/>
      <c r="Z73" s="2"/>
    </row>
    <row r="74" spans="1:26" ht="45" x14ac:dyDescent="0.25">
      <c r="A74" s="1031">
        <f t="shared" si="1"/>
        <v>70</v>
      </c>
      <c r="B74" s="1671"/>
      <c r="C74" s="733" t="s">
        <v>1224</v>
      </c>
      <c r="D74" s="675" t="s">
        <v>630</v>
      </c>
      <c r="E74" s="1656"/>
      <c r="F74" s="1450"/>
      <c r="G74" s="1450"/>
      <c r="H74" s="1450"/>
      <c r="I74" s="1450"/>
      <c r="J74" s="1450"/>
      <c r="K74" s="1450"/>
      <c r="L74" s="1451"/>
      <c r="M74" s="128"/>
      <c r="N74" s="128"/>
      <c r="O74" s="128"/>
      <c r="P74" s="128"/>
      <c r="Q74" s="128"/>
      <c r="R74" s="128"/>
      <c r="S74" s="2"/>
      <c r="T74" s="2"/>
      <c r="U74" s="2"/>
      <c r="V74" s="2"/>
      <c r="W74" s="2"/>
      <c r="X74" s="2"/>
      <c r="Y74" s="2"/>
      <c r="Z74" s="2"/>
    </row>
    <row r="75" spans="1:26" ht="60" x14ac:dyDescent="0.25">
      <c r="A75" s="1031">
        <f t="shared" si="1"/>
        <v>71</v>
      </c>
      <c r="B75" s="1671"/>
      <c r="C75" s="733" t="s">
        <v>1228</v>
      </c>
      <c r="D75" s="675" t="s">
        <v>631</v>
      </c>
      <c r="E75" s="1679"/>
      <c r="F75" s="1453"/>
      <c r="G75" s="1453"/>
      <c r="H75" s="1453"/>
      <c r="I75" s="1453"/>
      <c r="J75" s="1453"/>
      <c r="K75" s="1453"/>
      <c r="L75" s="1454"/>
      <c r="M75" s="128"/>
      <c r="N75" s="128"/>
      <c r="O75" s="128"/>
      <c r="P75" s="128"/>
      <c r="Q75" s="128"/>
      <c r="R75" s="128"/>
      <c r="S75" s="2"/>
      <c r="T75" s="2"/>
      <c r="U75" s="2"/>
      <c r="V75" s="2"/>
      <c r="W75" s="2"/>
      <c r="X75" s="2"/>
      <c r="Y75" s="2"/>
      <c r="Z75" s="2"/>
    </row>
    <row r="76" spans="1:26" ht="28.5" x14ac:dyDescent="0.25">
      <c r="A76" s="1031">
        <f t="shared" si="1"/>
        <v>72</v>
      </c>
      <c r="B76" s="1670"/>
      <c r="C76" s="1674" t="s">
        <v>1236</v>
      </c>
      <c r="D76" s="1608" t="s">
        <v>626</v>
      </c>
      <c r="E76" s="177" t="s">
        <v>637</v>
      </c>
      <c r="F76" s="1677" t="s">
        <v>698</v>
      </c>
      <c r="G76" s="884" t="s">
        <v>636</v>
      </c>
      <c r="H76" s="627"/>
      <c r="I76" s="180"/>
      <c r="J76" s="181"/>
      <c r="K76" s="147"/>
      <c r="L76" s="148"/>
      <c r="M76" s="128"/>
      <c r="N76" s="128"/>
      <c r="O76" s="128"/>
      <c r="P76" s="128"/>
      <c r="Q76" s="128"/>
      <c r="R76" s="128"/>
      <c r="S76" s="2"/>
      <c r="T76" s="2"/>
      <c r="U76" s="2"/>
      <c r="V76" s="2"/>
      <c r="W76" s="2"/>
      <c r="X76" s="2"/>
      <c r="Y76" s="2"/>
      <c r="Z76" s="2"/>
    </row>
    <row r="77" spans="1:26" ht="28.5" x14ac:dyDescent="0.25">
      <c r="A77" s="1031">
        <f t="shared" si="1"/>
        <v>73</v>
      </c>
      <c r="B77" s="1670"/>
      <c r="C77" s="1675"/>
      <c r="D77" s="1676"/>
      <c r="E77" s="177" t="s">
        <v>635</v>
      </c>
      <c r="F77" s="1677"/>
      <c r="G77" s="884" t="s">
        <v>636</v>
      </c>
      <c r="H77" s="627"/>
      <c r="I77" s="180"/>
      <c r="J77" s="181"/>
      <c r="K77" s="147"/>
      <c r="L77" s="148"/>
      <c r="M77" s="128"/>
      <c r="N77" s="128"/>
      <c r="O77" s="128"/>
      <c r="P77" s="128"/>
      <c r="Q77" s="128"/>
      <c r="R77" s="128"/>
      <c r="S77" s="2"/>
      <c r="T77" s="2"/>
      <c r="U77" s="2"/>
      <c r="V77" s="2"/>
      <c r="W77" s="2"/>
      <c r="X77" s="2"/>
      <c r="Y77" s="2"/>
      <c r="Z77" s="2"/>
    </row>
    <row r="78" spans="1:26" ht="15.75" thickBot="1" x14ac:dyDescent="0.3">
      <c r="A78" s="1031">
        <f t="shared" si="1"/>
        <v>74</v>
      </c>
      <c r="B78" s="1670"/>
      <c r="C78" s="1680"/>
      <c r="D78" s="1681"/>
      <c r="E78" s="734" t="s">
        <v>634</v>
      </c>
      <c r="F78" s="1682"/>
      <c r="G78" s="735" t="s">
        <v>636</v>
      </c>
      <c r="H78" s="627"/>
      <c r="I78" s="180"/>
      <c r="J78" s="181"/>
      <c r="K78" s="147"/>
      <c r="L78" s="148"/>
      <c r="M78" s="128"/>
      <c r="N78" s="128"/>
      <c r="O78" s="128"/>
      <c r="P78" s="128"/>
      <c r="Q78" s="128"/>
      <c r="R78" s="128"/>
      <c r="S78" s="2"/>
      <c r="T78" s="2"/>
      <c r="U78" s="2"/>
      <c r="V78" s="2"/>
      <c r="W78" s="2"/>
      <c r="X78" s="2"/>
      <c r="Y78" s="2"/>
      <c r="Z78" s="2"/>
    </row>
    <row r="79" spans="1:26" ht="22.5" x14ac:dyDescent="0.25">
      <c r="A79" s="1031">
        <f t="shared" si="1"/>
        <v>75</v>
      </c>
      <c r="B79" s="1672"/>
      <c r="C79" s="601" t="s">
        <v>1249</v>
      </c>
      <c r="D79" s="543" t="s">
        <v>406</v>
      </c>
      <c r="E79" s="703" t="s">
        <v>954</v>
      </c>
      <c r="F79" s="704" t="s">
        <v>965</v>
      </c>
      <c r="G79" s="707" t="s">
        <v>1260</v>
      </c>
      <c r="H79" s="617"/>
      <c r="I79" s="161"/>
      <c r="J79" s="162"/>
      <c r="K79" s="163"/>
      <c r="L79" s="164"/>
      <c r="M79" s="128"/>
      <c r="N79" s="128"/>
      <c r="O79" s="128"/>
      <c r="P79" s="128"/>
      <c r="Q79" s="128"/>
      <c r="R79" s="128"/>
      <c r="S79" s="2"/>
      <c r="T79" s="2"/>
      <c r="U79" s="2"/>
      <c r="V79" s="2"/>
      <c r="W79" s="2"/>
      <c r="X79" s="2"/>
      <c r="Y79" s="2"/>
      <c r="Z79" s="2"/>
    </row>
    <row r="80" spans="1:26" ht="22.5" x14ac:dyDescent="0.25">
      <c r="A80" s="1031">
        <f t="shared" si="1"/>
        <v>76</v>
      </c>
      <c r="B80" s="1672"/>
      <c r="C80" s="596" t="s">
        <v>1249</v>
      </c>
      <c r="D80" s="432" t="s">
        <v>406</v>
      </c>
      <c r="E80" s="457" t="s">
        <v>954</v>
      </c>
      <c r="F80" s="649" t="s">
        <v>965</v>
      </c>
      <c r="G80" s="694" t="s">
        <v>1260</v>
      </c>
      <c r="H80" s="616"/>
      <c r="I80" s="145"/>
      <c r="J80" s="146"/>
      <c r="K80" s="147"/>
      <c r="L80" s="148"/>
      <c r="M80" s="128"/>
      <c r="N80" s="128"/>
      <c r="O80" s="128"/>
      <c r="P80" s="128"/>
      <c r="Q80" s="128"/>
      <c r="R80" s="128"/>
      <c r="S80" s="2"/>
      <c r="T80" s="2"/>
      <c r="U80" s="2"/>
      <c r="V80" s="2"/>
      <c r="W80" s="2"/>
      <c r="X80" s="2"/>
      <c r="Y80" s="2"/>
      <c r="Z80" s="2"/>
    </row>
    <row r="81" spans="1:26" ht="22.5" x14ac:dyDescent="0.25">
      <c r="A81" s="1031">
        <f t="shared" si="1"/>
        <v>77</v>
      </c>
      <c r="B81" s="1672"/>
      <c r="C81" s="596" t="s">
        <v>1249</v>
      </c>
      <c r="D81" s="432" t="s">
        <v>406</v>
      </c>
      <c r="E81" s="457" t="s">
        <v>954</v>
      </c>
      <c r="F81" s="649" t="s">
        <v>965</v>
      </c>
      <c r="G81" s="694" t="s">
        <v>1260</v>
      </c>
      <c r="H81" s="616"/>
      <c r="I81" s="145"/>
      <c r="J81" s="146"/>
      <c r="K81" s="147"/>
      <c r="L81" s="148"/>
      <c r="M81" s="128"/>
      <c r="N81" s="128"/>
      <c r="O81" s="128"/>
      <c r="P81" s="128"/>
      <c r="Q81" s="128"/>
      <c r="R81" s="128"/>
      <c r="S81" s="2"/>
      <c r="T81" s="2"/>
      <c r="U81" s="2"/>
      <c r="V81" s="2"/>
      <c r="W81" s="2"/>
      <c r="X81" s="2"/>
      <c r="Y81" s="2"/>
      <c r="Z81" s="2"/>
    </row>
    <row r="82" spans="1:26" ht="23.25" thickBot="1" x14ac:dyDescent="0.3">
      <c r="A82" s="1031">
        <f t="shared" si="1"/>
        <v>78</v>
      </c>
      <c r="B82" s="1673"/>
      <c r="C82" s="598" t="s">
        <v>1249</v>
      </c>
      <c r="D82" s="450" t="s">
        <v>406</v>
      </c>
      <c r="E82" s="696" t="s">
        <v>954</v>
      </c>
      <c r="F82" s="697" t="s">
        <v>965</v>
      </c>
      <c r="G82" s="695" t="s">
        <v>1260</v>
      </c>
      <c r="H82" s="618"/>
      <c r="I82" s="465"/>
      <c r="J82" s="466"/>
      <c r="K82" s="467"/>
      <c r="L82" s="468"/>
      <c r="M82" s="128"/>
      <c r="N82" s="128"/>
      <c r="O82" s="128"/>
      <c r="P82" s="128"/>
      <c r="Q82" s="128"/>
      <c r="R82" s="128"/>
      <c r="S82" s="2"/>
      <c r="T82" s="2"/>
      <c r="U82" s="2"/>
      <c r="V82" s="2"/>
      <c r="W82" s="2"/>
      <c r="X82" s="2"/>
      <c r="Y82" s="2"/>
      <c r="Z82" s="2"/>
    </row>
    <row r="83" spans="1:26" ht="18.75" thickTop="1" x14ac:dyDescent="0.25">
      <c r="A83" s="1031">
        <f t="shared" si="1"/>
        <v>79</v>
      </c>
      <c r="B83" s="473" t="s">
        <v>255</v>
      </c>
      <c r="C83" s="698"/>
      <c r="D83" s="698"/>
      <c r="E83" s="699" t="s">
        <v>696</v>
      </c>
      <c r="F83" s="700" t="s">
        <v>1479</v>
      </c>
      <c r="G83" s="693" t="s">
        <v>1260</v>
      </c>
      <c r="H83" s="476"/>
      <c r="I83" s="474"/>
      <c r="J83" s="475"/>
      <c r="K83" s="476"/>
      <c r="L83" s="254"/>
      <c r="M83" s="128"/>
      <c r="N83" s="128"/>
      <c r="O83" s="128"/>
      <c r="P83" s="128"/>
      <c r="Q83" s="128"/>
      <c r="R83" s="128"/>
      <c r="S83" s="2"/>
      <c r="T83" s="2"/>
      <c r="U83" s="2"/>
      <c r="V83" s="2"/>
      <c r="W83" s="2"/>
      <c r="X83" s="2"/>
      <c r="Y83" s="2"/>
      <c r="Z83" s="2"/>
    </row>
    <row r="84" spans="1:26" ht="18" x14ac:dyDescent="0.25">
      <c r="A84" s="1031">
        <f t="shared" si="1"/>
        <v>80</v>
      </c>
      <c r="B84" s="183" t="s">
        <v>255</v>
      </c>
      <c r="C84" s="608"/>
      <c r="D84" s="608"/>
      <c r="E84" s="184" t="s">
        <v>696</v>
      </c>
      <c r="F84" s="185" t="s">
        <v>1479</v>
      </c>
      <c r="G84" s="694" t="s">
        <v>1260</v>
      </c>
      <c r="H84" s="188"/>
      <c r="I84" s="186"/>
      <c r="J84" s="187"/>
      <c r="K84" s="188"/>
      <c r="L84" s="189"/>
      <c r="M84" s="128"/>
      <c r="N84" s="128"/>
      <c r="O84" s="128"/>
      <c r="P84" s="128"/>
      <c r="Q84" s="128"/>
      <c r="R84" s="128"/>
      <c r="S84" s="2"/>
      <c r="T84" s="2"/>
      <c r="U84" s="2"/>
      <c r="V84" s="2"/>
      <c r="W84" s="2"/>
      <c r="X84" s="2"/>
      <c r="Y84" s="2"/>
      <c r="Z84" s="2"/>
    </row>
    <row r="85" spans="1:26" ht="18" x14ac:dyDescent="0.25">
      <c r="A85" s="1031">
        <f t="shared" si="1"/>
        <v>81</v>
      </c>
      <c r="B85" s="183" t="s">
        <v>255</v>
      </c>
      <c r="C85" s="608"/>
      <c r="D85" s="608"/>
      <c r="E85" s="184" t="s">
        <v>696</v>
      </c>
      <c r="F85" s="185" t="s">
        <v>1479</v>
      </c>
      <c r="G85" s="694" t="s">
        <v>1260</v>
      </c>
      <c r="H85" s="188"/>
      <c r="I85" s="186"/>
      <c r="J85" s="187"/>
      <c r="K85" s="188"/>
      <c r="L85" s="189"/>
      <c r="M85" s="128"/>
      <c r="N85" s="128"/>
      <c r="O85" s="128"/>
      <c r="P85" s="128"/>
      <c r="Q85" s="128"/>
      <c r="R85" s="128"/>
      <c r="S85" s="2"/>
      <c r="T85" s="2"/>
      <c r="U85" s="2"/>
      <c r="V85" s="2"/>
      <c r="W85" s="2"/>
      <c r="X85" s="2"/>
      <c r="Y85" s="2"/>
      <c r="Z85" s="2"/>
    </row>
    <row r="86" spans="1:26" ht="18" x14ac:dyDescent="0.25">
      <c r="A86" s="1031">
        <f t="shared" si="1"/>
        <v>82</v>
      </c>
      <c r="B86" s="183" t="s">
        <v>255</v>
      </c>
      <c r="C86" s="608"/>
      <c r="D86" s="608"/>
      <c r="E86" s="184" t="s">
        <v>696</v>
      </c>
      <c r="F86" s="185" t="s">
        <v>1479</v>
      </c>
      <c r="G86" s="701" t="s">
        <v>1260</v>
      </c>
      <c r="H86" s="188"/>
      <c r="I86" s="186"/>
      <c r="J86" s="187"/>
      <c r="K86" s="188"/>
      <c r="L86" s="189"/>
      <c r="M86" s="128"/>
      <c r="N86" s="128"/>
      <c r="O86" s="128"/>
      <c r="P86" s="128"/>
      <c r="Q86" s="128"/>
      <c r="R86" s="128"/>
      <c r="S86" s="2"/>
      <c r="T86" s="2"/>
      <c r="U86" s="2"/>
      <c r="V86" s="2"/>
      <c r="W86" s="2"/>
      <c r="X86" s="2"/>
      <c r="Y86" s="2"/>
      <c r="Z86" s="2"/>
    </row>
    <row r="87" spans="1:26" ht="18.75" thickBot="1" x14ac:dyDescent="0.3">
      <c r="A87" s="1031">
        <f t="shared" si="1"/>
        <v>83</v>
      </c>
      <c r="B87" s="190" t="s">
        <v>255</v>
      </c>
      <c r="C87" s="609"/>
      <c r="D87" s="609"/>
      <c r="E87" s="191" t="s">
        <v>696</v>
      </c>
      <c r="F87" s="192" t="s">
        <v>1479</v>
      </c>
      <c r="G87" s="702" t="s">
        <v>1260</v>
      </c>
      <c r="H87" s="195"/>
      <c r="I87" s="193"/>
      <c r="J87" s="194"/>
      <c r="K87" s="195"/>
      <c r="L87" s="196"/>
      <c r="M87" s="128"/>
      <c r="N87" s="128"/>
      <c r="O87" s="128"/>
      <c r="P87" s="128"/>
      <c r="Q87" s="128"/>
      <c r="R87" s="128"/>
      <c r="S87" s="2"/>
      <c r="T87" s="2"/>
      <c r="U87" s="2"/>
      <c r="V87" s="2"/>
      <c r="W87" s="2"/>
      <c r="X87" s="2"/>
      <c r="Y87" s="2"/>
      <c r="Z87" s="2"/>
    </row>
    <row r="88" spans="1:26" ht="15.75" thickTop="1" x14ac:dyDescent="0.25">
      <c r="A88" s="128"/>
      <c r="B88" s="128"/>
      <c r="C88" s="128"/>
      <c r="D88" s="128"/>
      <c r="E88" s="128"/>
      <c r="F88" s="128"/>
      <c r="G88" s="128"/>
      <c r="H88" s="128"/>
      <c r="I88" s="128"/>
      <c r="J88" s="128"/>
      <c r="K88" s="128"/>
      <c r="L88" s="128"/>
      <c r="M88" s="128"/>
      <c r="N88" s="128"/>
      <c r="O88" s="128"/>
      <c r="P88" s="128"/>
      <c r="Q88" s="128"/>
      <c r="R88" s="128"/>
      <c r="S88" s="2"/>
      <c r="T88" s="2"/>
      <c r="U88" s="2"/>
      <c r="V88" s="2"/>
      <c r="W88" s="2"/>
      <c r="X88" s="2"/>
      <c r="Y88" s="2"/>
      <c r="Z88" s="2"/>
    </row>
    <row r="89" spans="1:26" x14ac:dyDescent="0.25">
      <c r="A89" s="128"/>
      <c r="B89" s="128"/>
      <c r="C89" s="128"/>
      <c r="D89" s="128"/>
      <c r="E89" s="128"/>
      <c r="F89" s="128"/>
      <c r="G89" s="128"/>
      <c r="H89" s="128"/>
      <c r="I89" s="128"/>
      <c r="J89" s="128"/>
      <c r="K89" s="128"/>
      <c r="L89" s="128"/>
      <c r="M89" s="128"/>
      <c r="N89" s="128"/>
      <c r="O89" s="128"/>
      <c r="P89" s="128"/>
      <c r="Q89" s="128"/>
      <c r="R89" s="128"/>
      <c r="S89" s="2"/>
      <c r="T89" s="2"/>
      <c r="U89" s="2"/>
      <c r="V89" s="2"/>
      <c r="W89" s="2"/>
      <c r="X89" s="2"/>
      <c r="Y89" s="2"/>
      <c r="Z89" s="2"/>
    </row>
    <row r="90" spans="1:26" x14ac:dyDescent="0.25">
      <c r="A90" s="128"/>
      <c r="B90" s="128"/>
      <c r="C90" s="128"/>
      <c r="D90" s="128"/>
      <c r="E90" s="128"/>
      <c r="F90" s="128"/>
      <c r="G90" s="128"/>
      <c r="H90" s="128"/>
      <c r="I90" s="128"/>
      <c r="J90" s="128"/>
      <c r="K90" s="128"/>
      <c r="L90" s="128"/>
      <c r="M90" s="128"/>
      <c r="N90" s="128"/>
      <c r="O90" s="128"/>
      <c r="P90" s="128"/>
      <c r="Q90" s="128"/>
      <c r="R90" s="128"/>
      <c r="S90" s="2"/>
      <c r="T90" s="2"/>
      <c r="U90" s="2"/>
      <c r="V90" s="2"/>
      <c r="W90" s="2"/>
      <c r="X90" s="2"/>
      <c r="Y90" s="2"/>
      <c r="Z90" s="2"/>
    </row>
    <row r="91" spans="1:26" x14ac:dyDescent="0.25">
      <c r="A91" s="128"/>
      <c r="B91" s="128"/>
      <c r="C91" s="128"/>
      <c r="D91" s="128"/>
      <c r="E91" s="128"/>
      <c r="F91" s="128"/>
      <c r="G91" s="128"/>
      <c r="H91" s="128"/>
      <c r="I91" s="128"/>
      <c r="J91" s="128"/>
      <c r="K91" s="128"/>
      <c r="L91" s="128"/>
      <c r="M91" s="128"/>
      <c r="N91" s="128"/>
      <c r="O91" s="128"/>
      <c r="P91" s="128"/>
      <c r="Q91" s="128"/>
      <c r="R91" s="128"/>
      <c r="S91" s="2"/>
      <c r="T91" s="2"/>
      <c r="U91" s="2"/>
      <c r="V91" s="2"/>
      <c r="W91" s="2"/>
      <c r="X91" s="2"/>
      <c r="Y91" s="2"/>
      <c r="Z91" s="2"/>
    </row>
    <row r="92" spans="1:26" x14ac:dyDescent="0.25">
      <c r="A92" s="128"/>
      <c r="B92" s="128"/>
      <c r="C92" s="128"/>
      <c r="D92" s="128"/>
      <c r="E92" s="128"/>
      <c r="F92" s="128"/>
      <c r="G92" s="128"/>
      <c r="H92" s="128"/>
      <c r="I92" s="128"/>
      <c r="J92" s="128"/>
      <c r="K92" s="128"/>
      <c r="L92" s="128"/>
      <c r="M92" s="128"/>
      <c r="N92" s="128"/>
      <c r="O92" s="128"/>
      <c r="P92" s="128"/>
      <c r="Q92" s="128"/>
      <c r="R92" s="128"/>
      <c r="S92" s="2"/>
      <c r="T92" s="2"/>
      <c r="U92" s="2"/>
      <c r="V92" s="2"/>
      <c r="W92" s="2"/>
      <c r="X92" s="2"/>
      <c r="Y92" s="2"/>
      <c r="Z92" s="2"/>
    </row>
    <row r="93" spans="1:26" x14ac:dyDescent="0.25">
      <c r="A93" s="128"/>
      <c r="B93" s="128"/>
      <c r="C93" s="128"/>
      <c r="D93" s="128"/>
      <c r="E93" s="128"/>
      <c r="F93" s="128"/>
      <c r="G93" s="128"/>
      <c r="H93" s="128"/>
      <c r="I93" s="128"/>
      <c r="J93" s="128"/>
      <c r="K93" s="128"/>
      <c r="L93" s="128"/>
      <c r="M93" s="128"/>
      <c r="N93" s="128"/>
      <c r="O93" s="128"/>
      <c r="P93" s="128"/>
      <c r="Q93" s="128"/>
      <c r="R93" s="128"/>
      <c r="S93" s="2"/>
      <c r="T93" s="2"/>
      <c r="U93" s="2"/>
      <c r="V93" s="2"/>
      <c r="W93" s="2"/>
      <c r="X93" s="2"/>
      <c r="Y93" s="2"/>
      <c r="Z93" s="2"/>
    </row>
    <row r="94" spans="1:26" x14ac:dyDescent="0.25">
      <c r="A94" s="128"/>
      <c r="B94" s="128"/>
      <c r="C94" s="128"/>
      <c r="D94" s="128"/>
      <c r="E94" s="128"/>
      <c r="F94" s="128"/>
      <c r="G94" s="128"/>
      <c r="H94" s="128"/>
      <c r="I94" s="128"/>
      <c r="J94" s="128"/>
      <c r="K94" s="128"/>
      <c r="L94" s="128"/>
      <c r="M94" s="128"/>
      <c r="N94" s="128"/>
      <c r="O94" s="128"/>
      <c r="P94" s="128"/>
      <c r="Q94" s="128"/>
      <c r="R94" s="128"/>
      <c r="S94" s="2"/>
      <c r="T94" s="2"/>
      <c r="U94" s="2"/>
      <c r="V94" s="2"/>
      <c r="W94" s="2"/>
      <c r="X94" s="2"/>
      <c r="Y94" s="2"/>
      <c r="Z94" s="2"/>
    </row>
    <row r="95" spans="1:26" x14ac:dyDescent="0.25">
      <c r="A95" s="128"/>
      <c r="B95" s="128"/>
      <c r="C95" s="128"/>
      <c r="D95" s="128"/>
      <c r="E95" s="128"/>
      <c r="F95" s="128"/>
      <c r="G95" s="128"/>
      <c r="H95" s="128"/>
      <c r="I95" s="128"/>
      <c r="J95" s="128"/>
      <c r="K95" s="128"/>
      <c r="L95" s="128"/>
      <c r="M95" s="128"/>
      <c r="N95" s="128"/>
      <c r="O95" s="128"/>
      <c r="P95" s="128"/>
      <c r="Q95" s="128"/>
      <c r="R95" s="128"/>
      <c r="S95" s="2"/>
      <c r="T95" s="2"/>
      <c r="U95" s="2"/>
      <c r="V95" s="2"/>
      <c r="W95" s="2"/>
      <c r="X95" s="2"/>
      <c r="Y95" s="2"/>
      <c r="Z95" s="2"/>
    </row>
    <row r="96" spans="1:26" x14ac:dyDescent="0.25">
      <c r="A96" s="128"/>
      <c r="B96" s="128"/>
      <c r="C96" s="128"/>
      <c r="D96" s="128"/>
      <c r="E96" s="128"/>
      <c r="F96" s="128"/>
      <c r="G96" s="128"/>
      <c r="H96" s="128"/>
      <c r="I96" s="128"/>
      <c r="J96" s="128"/>
      <c r="K96" s="128"/>
      <c r="L96" s="128"/>
      <c r="M96" s="128"/>
      <c r="N96" s="128"/>
      <c r="O96" s="128"/>
      <c r="P96" s="128"/>
      <c r="Q96" s="128"/>
      <c r="R96" s="128"/>
      <c r="S96" s="2"/>
      <c r="T96" s="2"/>
      <c r="U96" s="2"/>
      <c r="V96" s="2"/>
      <c r="W96" s="2"/>
      <c r="X96" s="2"/>
      <c r="Y96" s="2"/>
      <c r="Z96" s="2"/>
    </row>
    <row r="97" spans="1:26" x14ac:dyDescent="0.25">
      <c r="A97" s="128"/>
      <c r="B97" s="128"/>
      <c r="C97" s="128"/>
      <c r="D97" s="128"/>
      <c r="E97" s="128"/>
      <c r="F97" s="128"/>
      <c r="G97" s="128"/>
      <c r="H97" s="128"/>
      <c r="I97" s="128"/>
      <c r="J97" s="128"/>
      <c r="K97" s="128"/>
      <c r="L97" s="128"/>
      <c r="M97" s="128"/>
      <c r="N97" s="128"/>
      <c r="O97" s="128"/>
      <c r="P97" s="128"/>
      <c r="Q97" s="128"/>
      <c r="R97" s="128"/>
      <c r="S97" s="2"/>
      <c r="T97" s="2"/>
      <c r="U97" s="2"/>
      <c r="V97" s="2"/>
      <c r="W97" s="2"/>
      <c r="X97" s="2"/>
      <c r="Y97" s="2"/>
      <c r="Z97" s="2"/>
    </row>
    <row r="98" spans="1:26" x14ac:dyDescent="0.25">
      <c r="A98" s="128"/>
      <c r="B98" s="128"/>
      <c r="C98" s="128"/>
      <c r="D98" s="128"/>
      <c r="E98" s="128"/>
      <c r="F98" s="128"/>
      <c r="G98" s="128"/>
      <c r="H98" s="128"/>
      <c r="I98" s="128"/>
      <c r="J98" s="128"/>
      <c r="K98" s="128"/>
      <c r="L98" s="128"/>
      <c r="M98" s="128"/>
      <c r="N98" s="128"/>
      <c r="O98" s="128"/>
      <c r="P98" s="128"/>
      <c r="Q98" s="128"/>
      <c r="R98" s="128"/>
      <c r="S98" s="2"/>
      <c r="T98" s="2"/>
      <c r="U98" s="2"/>
      <c r="V98" s="2"/>
      <c r="W98" s="2"/>
      <c r="X98" s="2"/>
      <c r="Y98" s="2"/>
      <c r="Z98" s="2"/>
    </row>
    <row r="99" spans="1:26" x14ac:dyDescent="0.25">
      <c r="A99" s="128"/>
      <c r="B99" s="128"/>
      <c r="C99" s="128"/>
      <c r="D99" s="128"/>
      <c r="E99" s="128"/>
      <c r="F99" s="128"/>
      <c r="G99" s="128"/>
      <c r="H99" s="128"/>
      <c r="I99" s="128"/>
      <c r="J99" s="128"/>
      <c r="K99" s="128"/>
      <c r="L99" s="128"/>
      <c r="M99" s="128"/>
      <c r="N99" s="128"/>
      <c r="O99" s="128"/>
      <c r="P99" s="128"/>
      <c r="Q99" s="128"/>
      <c r="R99" s="128"/>
      <c r="S99" s="2"/>
      <c r="T99" s="2"/>
      <c r="U99" s="2"/>
      <c r="V99" s="2"/>
      <c r="W99" s="2"/>
      <c r="X99" s="2"/>
      <c r="Y99" s="2"/>
      <c r="Z99" s="2"/>
    </row>
    <row r="100" spans="1:26" x14ac:dyDescent="0.25">
      <c r="A100" s="128"/>
      <c r="B100" s="128"/>
      <c r="C100" s="128"/>
      <c r="D100" s="128"/>
      <c r="E100" s="128"/>
      <c r="F100" s="128"/>
      <c r="G100" s="128"/>
      <c r="H100" s="128"/>
      <c r="I100" s="128"/>
      <c r="J100" s="128"/>
      <c r="K100" s="128"/>
      <c r="L100" s="128"/>
      <c r="M100" s="128"/>
      <c r="N100" s="128"/>
      <c r="O100" s="128"/>
      <c r="P100" s="128"/>
      <c r="Q100" s="128"/>
      <c r="R100" s="128"/>
      <c r="S100" s="2"/>
      <c r="T100" s="2"/>
      <c r="U100" s="2"/>
      <c r="V100" s="2"/>
      <c r="W100" s="2"/>
      <c r="X100" s="2"/>
      <c r="Y100" s="2"/>
      <c r="Z100" s="2"/>
    </row>
    <row r="101" spans="1:26" x14ac:dyDescent="0.25">
      <c r="A101" s="128"/>
      <c r="B101" s="128"/>
      <c r="C101" s="128"/>
      <c r="D101" s="128"/>
      <c r="E101" s="128"/>
      <c r="F101" s="128"/>
      <c r="G101" s="128"/>
      <c r="H101" s="128"/>
      <c r="I101" s="128"/>
      <c r="J101" s="128"/>
      <c r="K101" s="128"/>
      <c r="L101" s="128"/>
      <c r="M101" s="128"/>
      <c r="N101" s="128"/>
      <c r="O101" s="128"/>
      <c r="P101" s="128"/>
      <c r="Q101" s="128"/>
      <c r="R101" s="128"/>
      <c r="S101" s="2"/>
      <c r="T101" s="2"/>
      <c r="U101" s="2"/>
      <c r="V101" s="2"/>
      <c r="W101" s="2"/>
      <c r="X101" s="2"/>
      <c r="Y101" s="2"/>
      <c r="Z101" s="2"/>
    </row>
    <row r="102" spans="1:26" x14ac:dyDescent="0.25">
      <c r="A102" s="128"/>
      <c r="B102" s="128"/>
      <c r="C102" s="128"/>
      <c r="D102" s="128"/>
      <c r="E102" s="128"/>
      <c r="F102" s="128"/>
      <c r="G102" s="128"/>
      <c r="H102" s="128"/>
      <c r="I102" s="128"/>
      <c r="J102" s="128"/>
      <c r="K102" s="128"/>
      <c r="L102" s="128"/>
      <c r="M102" s="128"/>
      <c r="N102" s="128"/>
      <c r="O102" s="128"/>
      <c r="P102" s="128"/>
      <c r="Q102" s="128"/>
      <c r="R102" s="128"/>
      <c r="S102" s="2"/>
      <c r="T102" s="2"/>
      <c r="U102" s="2"/>
      <c r="V102" s="2"/>
      <c r="W102" s="2"/>
      <c r="X102" s="2"/>
      <c r="Y102" s="2"/>
      <c r="Z102" s="2"/>
    </row>
    <row r="103" spans="1:26" x14ac:dyDescent="0.25">
      <c r="A103" s="128"/>
      <c r="B103" s="128"/>
      <c r="C103" s="128"/>
      <c r="D103" s="128"/>
      <c r="E103" s="128"/>
      <c r="F103" s="128"/>
      <c r="G103" s="128"/>
      <c r="H103" s="128"/>
      <c r="I103" s="128"/>
      <c r="J103" s="128"/>
      <c r="K103" s="128"/>
      <c r="L103" s="128"/>
      <c r="M103" s="128"/>
      <c r="N103" s="128"/>
      <c r="O103" s="128"/>
      <c r="P103" s="128"/>
      <c r="Q103" s="128"/>
      <c r="R103" s="128"/>
      <c r="S103" s="2"/>
      <c r="T103" s="2"/>
      <c r="U103" s="2"/>
      <c r="V103" s="2"/>
      <c r="W103" s="2"/>
      <c r="X103" s="2"/>
      <c r="Y103" s="2"/>
      <c r="Z103" s="2"/>
    </row>
    <row r="104" spans="1:26" x14ac:dyDescent="0.25">
      <c r="A104" s="128"/>
      <c r="B104" s="128"/>
      <c r="C104" s="128"/>
      <c r="D104" s="128"/>
      <c r="E104" s="128"/>
      <c r="F104" s="128"/>
      <c r="G104" s="128"/>
      <c r="H104" s="128"/>
      <c r="I104" s="128"/>
      <c r="J104" s="128"/>
      <c r="K104" s="128"/>
      <c r="L104" s="128"/>
      <c r="M104" s="128"/>
      <c r="N104" s="128"/>
      <c r="O104" s="128"/>
      <c r="P104" s="128"/>
      <c r="Q104" s="128"/>
      <c r="R104" s="128"/>
      <c r="S104" s="2"/>
      <c r="T104" s="2"/>
      <c r="U104" s="2"/>
      <c r="V104" s="2"/>
      <c r="W104" s="2"/>
      <c r="X104" s="2"/>
      <c r="Y104" s="2"/>
      <c r="Z104" s="2"/>
    </row>
    <row r="105" spans="1:26" x14ac:dyDescent="0.25">
      <c r="A105" s="128"/>
      <c r="B105" s="128"/>
      <c r="C105" s="128"/>
      <c r="D105" s="128"/>
      <c r="E105" s="128"/>
      <c r="F105" s="128"/>
      <c r="G105" s="128"/>
      <c r="H105" s="128"/>
      <c r="I105" s="128"/>
      <c r="J105" s="128"/>
      <c r="K105" s="128"/>
      <c r="L105" s="128"/>
      <c r="M105" s="128"/>
      <c r="N105" s="128"/>
      <c r="O105" s="128"/>
      <c r="P105" s="128"/>
      <c r="Q105" s="128"/>
      <c r="R105" s="128"/>
      <c r="S105" s="2"/>
      <c r="T105" s="2"/>
      <c r="U105" s="2"/>
      <c r="V105" s="2"/>
      <c r="W105" s="2"/>
      <c r="X105" s="2"/>
      <c r="Y105" s="2"/>
      <c r="Z105" s="2"/>
    </row>
    <row r="106" spans="1:26" x14ac:dyDescent="0.25">
      <c r="A106" s="128"/>
      <c r="B106" s="128"/>
      <c r="C106" s="128"/>
      <c r="D106" s="128"/>
      <c r="E106" s="128"/>
      <c r="F106" s="128"/>
      <c r="G106" s="128"/>
      <c r="H106" s="128"/>
      <c r="I106" s="128"/>
      <c r="J106" s="128"/>
      <c r="K106" s="128"/>
      <c r="L106" s="128"/>
      <c r="M106" s="128"/>
      <c r="N106" s="128"/>
      <c r="O106" s="128"/>
      <c r="P106" s="128"/>
      <c r="Q106" s="128"/>
      <c r="R106" s="128"/>
      <c r="S106" s="2"/>
      <c r="T106" s="2"/>
      <c r="U106" s="2"/>
      <c r="V106" s="2"/>
      <c r="W106" s="2"/>
      <c r="X106" s="2"/>
      <c r="Y106" s="2"/>
      <c r="Z106" s="2"/>
    </row>
    <row r="107" spans="1:26" x14ac:dyDescent="0.25">
      <c r="A107" s="128"/>
      <c r="B107" s="128"/>
      <c r="C107" s="128"/>
      <c r="D107" s="128"/>
      <c r="E107" s="128"/>
      <c r="F107" s="128"/>
      <c r="G107" s="128"/>
      <c r="H107" s="128"/>
      <c r="I107" s="128"/>
      <c r="J107" s="128"/>
      <c r="K107" s="128"/>
      <c r="L107" s="128"/>
      <c r="M107" s="128"/>
      <c r="N107" s="128"/>
      <c r="O107" s="128"/>
      <c r="P107" s="128"/>
      <c r="Q107" s="128"/>
      <c r="R107" s="128"/>
      <c r="S107" s="2"/>
      <c r="T107" s="2"/>
      <c r="U107" s="2"/>
      <c r="V107" s="2"/>
      <c r="W107" s="2"/>
      <c r="X107" s="2"/>
      <c r="Y107" s="2"/>
      <c r="Z107" s="2"/>
    </row>
    <row r="108" spans="1:26" x14ac:dyDescent="0.25">
      <c r="A108" s="128"/>
      <c r="B108" s="128"/>
      <c r="C108" s="128"/>
      <c r="D108" s="128"/>
      <c r="E108" s="128"/>
      <c r="F108" s="128"/>
      <c r="G108" s="128"/>
      <c r="H108" s="128"/>
      <c r="I108" s="128"/>
      <c r="J108" s="128"/>
      <c r="K108" s="128"/>
      <c r="L108" s="128"/>
      <c r="M108" s="128"/>
      <c r="N108" s="128"/>
      <c r="O108" s="128"/>
      <c r="P108" s="128"/>
      <c r="Q108" s="128"/>
      <c r="R108" s="128"/>
      <c r="S108" s="2"/>
      <c r="T108" s="2"/>
      <c r="U108" s="2"/>
      <c r="V108" s="2"/>
      <c r="W108" s="2"/>
      <c r="X108" s="2"/>
      <c r="Y108" s="2"/>
      <c r="Z108" s="2"/>
    </row>
    <row r="109" spans="1:26" x14ac:dyDescent="0.25">
      <c r="A109" s="128"/>
      <c r="B109" s="128"/>
      <c r="C109" s="128"/>
      <c r="D109" s="128"/>
      <c r="E109" s="128"/>
      <c r="F109" s="128"/>
      <c r="G109" s="128"/>
      <c r="H109" s="128"/>
      <c r="I109" s="128"/>
      <c r="J109" s="128"/>
      <c r="K109" s="128"/>
      <c r="L109" s="128"/>
      <c r="M109" s="128"/>
      <c r="N109" s="128"/>
      <c r="O109" s="128"/>
      <c r="P109" s="128"/>
      <c r="Q109" s="128"/>
      <c r="R109" s="128"/>
      <c r="S109" s="2"/>
      <c r="T109" s="2"/>
      <c r="U109" s="2"/>
      <c r="V109" s="2"/>
      <c r="W109" s="2"/>
      <c r="X109" s="2"/>
      <c r="Y109" s="2"/>
      <c r="Z109" s="2"/>
    </row>
    <row r="110" spans="1:26" x14ac:dyDescent="0.25">
      <c r="A110" s="128"/>
      <c r="B110" s="128"/>
      <c r="C110" s="128"/>
      <c r="D110" s="128"/>
      <c r="E110" s="128"/>
      <c r="F110" s="128"/>
      <c r="G110" s="128"/>
      <c r="H110" s="128"/>
      <c r="I110" s="128"/>
      <c r="J110" s="128"/>
      <c r="K110" s="128"/>
      <c r="L110" s="128"/>
      <c r="M110" s="128"/>
      <c r="N110" s="128"/>
      <c r="O110" s="128"/>
      <c r="P110" s="128"/>
      <c r="Q110" s="128"/>
      <c r="R110" s="128"/>
      <c r="S110" s="2"/>
      <c r="T110" s="2"/>
      <c r="U110" s="2"/>
      <c r="V110" s="2"/>
      <c r="W110" s="2"/>
      <c r="X110" s="2"/>
      <c r="Y110" s="2"/>
      <c r="Z110" s="2"/>
    </row>
    <row r="111" spans="1:26" x14ac:dyDescent="0.25">
      <c r="A111" s="128"/>
      <c r="B111" s="128"/>
      <c r="C111" s="128"/>
      <c r="D111" s="128"/>
      <c r="E111" s="128"/>
      <c r="F111" s="128"/>
      <c r="G111" s="128"/>
      <c r="H111" s="128"/>
      <c r="I111" s="128"/>
      <c r="J111" s="128"/>
      <c r="K111" s="128"/>
      <c r="L111" s="128"/>
      <c r="M111" s="128"/>
      <c r="N111" s="128"/>
      <c r="O111" s="128"/>
      <c r="P111" s="128"/>
      <c r="Q111" s="128"/>
      <c r="R111" s="128"/>
      <c r="S111" s="2"/>
      <c r="T111" s="2"/>
      <c r="U111" s="2"/>
      <c r="V111" s="2"/>
      <c r="W111" s="2"/>
      <c r="X111" s="2"/>
      <c r="Y111" s="2"/>
      <c r="Z111" s="2"/>
    </row>
    <row r="112" spans="1:26" x14ac:dyDescent="0.25">
      <c r="A112" s="128"/>
      <c r="B112" s="128"/>
      <c r="C112" s="128"/>
      <c r="D112" s="128"/>
      <c r="E112" s="128"/>
      <c r="F112" s="128"/>
      <c r="G112" s="128"/>
      <c r="H112" s="128"/>
      <c r="I112" s="128"/>
      <c r="J112" s="128"/>
      <c r="K112" s="128"/>
      <c r="L112" s="128"/>
      <c r="M112" s="128"/>
      <c r="N112" s="128"/>
      <c r="O112" s="128"/>
      <c r="P112" s="128"/>
      <c r="Q112" s="128"/>
      <c r="R112" s="128"/>
      <c r="S112" s="2"/>
      <c r="T112" s="2"/>
      <c r="U112" s="2"/>
      <c r="V112" s="2"/>
      <c r="W112" s="2"/>
      <c r="X112" s="2"/>
      <c r="Y112" s="2"/>
      <c r="Z112" s="2"/>
    </row>
    <row r="113" spans="1:26" x14ac:dyDescent="0.25">
      <c r="A113" s="128"/>
      <c r="B113" s="128"/>
      <c r="C113" s="128"/>
      <c r="D113" s="128"/>
      <c r="E113" s="128"/>
      <c r="F113" s="128"/>
      <c r="G113" s="128"/>
      <c r="H113" s="128"/>
      <c r="I113" s="128"/>
      <c r="J113" s="128"/>
      <c r="K113" s="128"/>
      <c r="L113" s="128"/>
      <c r="M113" s="128"/>
      <c r="N113" s="128"/>
      <c r="O113" s="128"/>
      <c r="P113" s="128"/>
      <c r="Q113" s="128"/>
      <c r="R113" s="128"/>
      <c r="S113" s="2"/>
      <c r="T113" s="2"/>
      <c r="U113" s="2"/>
      <c r="V113" s="2"/>
      <c r="W113" s="2"/>
      <c r="X113" s="2"/>
      <c r="Y113" s="2"/>
      <c r="Z113" s="2"/>
    </row>
    <row r="114" spans="1:26" x14ac:dyDescent="0.25">
      <c r="A114" s="128"/>
      <c r="B114" s="128"/>
      <c r="C114" s="128"/>
      <c r="D114" s="128"/>
      <c r="E114" s="128"/>
      <c r="F114" s="128"/>
      <c r="G114" s="128"/>
      <c r="H114" s="128"/>
      <c r="I114" s="128"/>
      <c r="J114" s="128"/>
      <c r="K114" s="128"/>
      <c r="L114" s="128"/>
      <c r="M114" s="128"/>
      <c r="N114" s="128"/>
      <c r="O114" s="128"/>
      <c r="P114" s="128"/>
      <c r="Q114" s="128"/>
      <c r="R114" s="128"/>
      <c r="S114" s="2"/>
      <c r="T114" s="2"/>
      <c r="U114" s="2"/>
      <c r="V114" s="2"/>
      <c r="W114" s="2"/>
      <c r="X114" s="2"/>
      <c r="Y114" s="2"/>
      <c r="Z114" s="2"/>
    </row>
    <row r="115" spans="1:26" x14ac:dyDescent="0.25">
      <c r="A115" s="128"/>
      <c r="B115" s="128"/>
      <c r="C115" s="128"/>
      <c r="D115" s="128"/>
      <c r="E115" s="128"/>
      <c r="F115" s="128"/>
      <c r="G115" s="128"/>
      <c r="H115" s="128"/>
      <c r="I115" s="128"/>
      <c r="J115" s="128"/>
      <c r="K115" s="128"/>
      <c r="L115" s="128"/>
      <c r="M115" s="128"/>
      <c r="N115" s="128"/>
      <c r="O115" s="128"/>
      <c r="P115" s="128"/>
      <c r="Q115" s="128"/>
      <c r="R115" s="128"/>
      <c r="S115" s="2"/>
      <c r="T115" s="2"/>
      <c r="U115" s="2"/>
      <c r="V115" s="2"/>
      <c r="W115" s="2"/>
      <c r="X115" s="2"/>
      <c r="Y115" s="2"/>
      <c r="Z115" s="2"/>
    </row>
    <row r="116" spans="1:26" x14ac:dyDescent="0.25">
      <c r="A116" s="128"/>
      <c r="B116" s="128"/>
      <c r="C116" s="128"/>
      <c r="D116" s="128"/>
      <c r="E116" s="128"/>
      <c r="F116" s="128"/>
      <c r="G116" s="128"/>
      <c r="H116" s="128"/>
      <c r="I116" s="128"/>
      <c r="J116" s="128"/>
      <c r="K116" s="128"/>
      <c r="L116" s="128"/>
      <c r="M116" s="128"/>
      <c r="N116" s="128"/>
      <c r="O116" s="128"/>
      <c r="P116" s="128"/>
      <c r="Q116" s="128"/>
      <c r="R116" s="128"/>
      <c r="S116" s="2"/>
      <c r="T116" s="2"/>
      <c r="U116" s="2"/>
      <c r="V116" s="2"/>
      <c r="W116" s="2"/>
      <c r="X116" s="2"/>
      <c r="Y116" s="2"/>
      <c r="Z116" s="2"/>
    </row>
    <row r="117" spans="1:26" x14ac:dyDescent="0.25">
      <c r="A117" s="128"/>
      <c r="B117" s="128"/>
      <c r="C117" s="128"/>
      <c r="D117" s="128"/>
      <c r="E117" s="128"/>
      <c r="F117" s="128"/>
      <c r="G117" s="128"/>
      <c r="H117" s="128"/>
      <c r="I117" s="128"/>
      <c r="J117" s="128"/>
      <c r="K117" s="128"/>
      <c r="L117" s="128"/>
      <c r="M117" s="128"/>
      <c r="N117" s="128"/>
      <c r="O117" s="128"/>
      <c r="P117" s="128"/>
      <c r="Q117" s="128"/>
      <c r="R117" s="128"/>
      <c r="S117" s="2"/>
      <c r="T117" s="2"/>
      <c r="U117" s="2"/>
      <c r="V117" s="2"/>
      <c r="W117" s="2"/>
      <c r="X117" s="2"/>
      <c r="Y117" s="2"/>
      <c r="Z117" s="2"/>
    </row>
    <row r="118" spans="1:26" x14ac:dyDescent="0.25">
      <c r="A118" s="128"/>
      <c r="B118" s="128"/>
      <c r="C118" s="128"/>
      <c r="D118" s="128"/>
      <c r="E118" s="128"/>
      <c r="F118" s="128"/>
      <c r="G118" s="128"/>
      <c r="H118" s="128"/>
      <c r="I118" s="128"/>
      <c r="J118" s="128"/>
      <c r="K118" s="128"/>
      <c r="L118" s="128"/>
      <c r="M118" s="128"/>
      <c r="N118" s="128"/>
      <c r="O118" s="128"/>
      <c r="P118" s="128"/>
      <c r="Q118" s="128"/>
      <c r="R118" s="128"/>
      <c r="S118" s="2"/>
      <c r="T118" s="2"/>
      <c r="U118" s="2"/>
      <c r="V118" s="2"/>
      <c r="W118" s="2"/>
      <c r="X118" s="2"/>
      <c r="Y118" s="2"/>
      <c r="Z118" s="2"/>
    </row>
    <row r="119" spans="1:26" x14ac:dyDescent="0.25">
      <c r="A119" s="128"/>
      <c r="B119" s="128"/>
      <c r="C119" s="128"/>
      <c r="D119" s="128"/>
      <c r="E119" s="128"/>
      <c r="F119" s="128"/>
      <c r="G119" s="128"/>
      <c r="H119" s="128"/>
      <c r="I119" s="128"/>
      <c r="J119" s="128"/>
      <c r="K119" s="128"/>
      <c r="L119" s="128"/>
      <c r="M119" s="128"/>
      <c r="N119" s="128"/>
      <c r="O119" s="128"/>
      <c r="P119" s="128"/>
      <c r="Q119" s="128"/>
      <c r="R119" s="128"/>
      <c r="S119" s="2"/>
      <c r="T119" s="2"/>
      <c r="U119" s="2"/>
      <c r="V119" s="2"/>
      <c r="W119" s="2"/>
      <c r="X119" s="2"/>
      <c r="Y119" s="2"/>
      <c r="Z119" s="2"/>
    </row>
    <row r="120" spans="1:26" x14ac:dyDescent="0.25">
      <c r="A120" s="128"/>
      <c r="B120" s="128"/>
      <c r="C120" s="128"/>
      <c r="D120" s="128"/>
      <c r="E120" s="128"/>
      <c r="F120" s="128"/>
      <c r="G120" s="128"/>
      <c r="H120" s="128"/>
      <c r="I120" s="128"/>
      <c r="J120" s="128"/>
      <c r="K120" s="128"/>
      <c r="L120" s="128"/>
      <c r="M120" s="128"/>
      <c r="N120" s="128"/>
      <c r="O120" s="128"/>
      <c r="P120" s="128"/>
      <c r="Q120" s="128"/>
      <c r="R120" s="128"/>
      <c r="S120" s="2"/>
      <c r="T120" s="2"/>
      <c r="U120" s="2"/>
      <c r="V120" s="2"/>
      <c r="W120" s="2"/>
      <c r="X120" s="2"/>
      <c r="Y120" s="2"/>
      <c r="Z120" s="2"/>
    </row>
    <row r="121" spans="1:2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sheetData>
  <mergeCells count="42">
    <mergeCell ref="A1:A2"/>
    <mergeCell ref="B1:G2"/>
    <mergeCell ref="H1:J2"/>
    <mergeCell ref="K1:L2"/>
    <mergeCell ref="N1:N2"/>
    <mergeCell ref="B69:B82"/>
    <mergeCell ref="C70:C72"/>
    <mergeCell ref="D70:D72"/>
    <mergeCell ref="F70:F72"/>
    <mergeCell ref="E73:L75"/>
    <mergeCell ref="C76:C78"/>
    <mergeCell ref="D76:D78"/>
    <mergeCell ref="F76:F78"/>
    <mergeCell ref="B40:B51"/>
    <mergeCell ref="E42:L43"/>
    <mergeCell ref="D44:D46"/>
    <mergeCell ref="C45:C46"/>
    <mergeCell ref="E47:L47"/>
    <mergeCell ref="B52:B68"/>
    <mergeCell ref="E52:L54"/>
    <mergeCell ref="C55:C58"/>
    <mergeCell ref="D55:D58"/>
    <mergeCell ref="F55:F57"/>
    <mergeCell ref="C60:C61"/>
    <mergeCell ref="D60:D61"/>
    <mergeCell ref="F60:F61"/>
    <mergeCell ref="D62:D63"/>
    <mergeCell ref="E62:L64"/>
    <mergeCell ref="B20:B39"/>
    <mergeCell ref="D20:D22"/>
    <mergeCell ref="E20:L25"/>
    <mergeCell ref="C26:C27"/>
    <mergeCell ref="D26:D27"/>
    <mergeCell ref="F26:F27"/>
    <mergeCell ref="C28:C35"/>
    <mergeCell ref="D28:D35"/>
    <mergeCell ref="F29:F34"/>
    <mergeCell ref="B5:B19"/>
    <mergeCell ref="E5:L8"/>
    <mergeCell ref="C10:C15"/>
    <mergeCell ref="D10:D15"/>
    <mergeCell ref="F10:F15"/>
  </mergeCells>
  <conditionalFormatting sqref="C16:C19">
    <cfRule type="cellIs" dxfId="3185" priority="2821" operator="equal">
      <formula>"13 res – Climate change"</formula>
    </cfRule>
    <cfRule type="cellIs" dxfId="3184" priority="2822" operator="equal">
      <formula>"12 s&amp;s – Responsible consumption and production"</formula>
    </cfRule>
    <cfRule type="cellIs" dxfId="3183" priority="2823" operator="equal">
      <formula>"12 gov – Responsible Consumption and production"</formula>
    </cfRule>
    <cfRule type="cellIs" dxfId="3182" priority="2824" operator="equal">
      <formula>"12 p&amp;c -  Responsible consumption and production"</formula>
    </cfRule>
    <cfRule type="cellIs" dxfId="3181" priority="2825" operator="equal">
      <formula>"12 sus – Responsible consumption and production"</formula>
    </cfRule>
    <cfRule type="cellIs" dxfId="3180" priority="2826" operator="equal">
      <formula>"11 s&amp;s – Sustainable cities and communities"</formula>
    </cfRule>
    <cfRule type="cellIs" dxfId="3179" priority="2827" operator="equal">
      <formula>"11 gov – Sustainable cities and communities"</formula>
    </cfRule>
    <cfRule type="cellIs" dxfId="3178" priority="2828" operator="equal">
      <formula>"11 p&amp;c – Sustainable cities and communities"</formula>
    </cfRule>
    <cfRule type="cellIs" dxfId="3177" priority="2829" operator="equal">
      <formula>"11 sus – Sustainable cities and communities"</formula>
    </cfRule>
    <cfRule type="cellIs" dxfId="3176" priority="2830" operator="equal">
      <formula>"10 gov – Reduced inequalities"</formula>
    </cfRule>
    <cfRule type="cellIs" dxfId="3175" priority="2831" operator="equal">
      <formula>"09 s&amp;s – Industry innovation and infrastructure"</formula>
    </cfRule>
    <cfRule type="cellIs" dxfId="3174" priority="2832" operator="equal">
      <formula>"09 res – industry innovation and infrastructure"</formula>
    </cfRule>
    <cfRule type="cellIs" dxfId="3173" priority="2833" operator="equal">
      <formula>"09 sus – Industry innovation and infrastructure"</formula>
    </cfRule>
    <cfRule type="cellIs" dxfId="3172" priority="2834" operator="equal">
      <formula>"08 s&amp;s – Decent work and economic growth"</formula>
    </cfRule>
    <cfRule type="cellIs" dxfId="3171" priority="2835" operator="equal">
      <formula>"08 res – Decent work and economic growth"</formula>
    </cfRule>
    <cfRule type="cellIs" dxfId="3170" priority="2836" operator="equal">
      <formula>"08 p&amp;c – Decent work and economic growth"</formula>
    </cfRule>
    <cfRule type="cellIs" dxfId="3169" priority="2837" operator="equal">
      <formula>"08 sus – Decent work and economic growth"</formula>
    </cfRule>
    <cfRule type="cellIs" dxfId="3168" priority="2838" operator="equal">
      <formula>"07 res – Affordable and clean energy"</formula>
    </cfRule>
    <cfRule type="cellIs" dxfId="3167" priority="2839" operator="equal">
      <formula>"07 p&amp;c – Affordable and clean energy"</formula>
    </cfRule>
    <cfRule type="cellIs" dxfId="3166" priority="2840" operator="equal">
      <formula>"07 sus – Affordable and clean energy"</formula>
    </cfRule>
    <cfRule type="cellIs" dxfId="3165" priority="2841" operator="equal">
      <formula>"06 res – Clean Water and Sanitation"</formula>
    </cfRule>
    <cfRule type="cellIs" dxfId="3164" priority="2842" operator="equal">
      <formula>"06 p&amp;c – Clean water and sanitation"</formula>
    </cfRule>
    <cfRule type="cellIs" dxfId="3163" priority="2843" operator="equal">
      <formula>"05 gov – Gender equality"</formula>
    </cfRule>
    <cfRule type="cellIs" dxfId="3162" priority="2844" operator="equal">
      <formula>"04 res – Quality education"</formula>
    </cfRule>
    <cfRule type="cellIs" dxfId="3161" priority="2845" operator="equal">
      <formula>"04 p&amp;c – Quality education"</formula>
    </cfRule>
    <cfRule type="cellIs" dxfId="3160" priority="2846" operator="equal">
      <formula>"03 s&amp;s – Good health and wel-being"</formula>
    </cfRule>
    <cfRule type="cellIs" dxfId="3159" priority="2847" operator="equal">
      <formula>"03 p&amp;c – Good health and well-being"</formula>
    </cfRule>
    <cfRule type="cellIs" dxfId="3158" priority="2848" operator="equal">
      <formula>"02 p&amp;c – Zero Hunger"</formula>
    </cfRule>
    <cfRule type="cellIs" dxfId="3157" priority="2849" operator="equal">
      <formula>"01 p&amp;c – No poverty"</formula>
    </cfRule>
    <cfRule type="cellIs" dxfId="3156" priority="2850" operator="equal">
      <formula>"00 no UNSDG assigned"</formula>
    </cfRule>
  </conditionalFormatting>
  <conditionalFormatting sqref="C16:C19">
    <cfRule type="cellIs" dxfId="3155" priority="2816" operator="equal">
      <formula>"15 res – Life on land"</formula>
    </cfRule>
    <cfRule type="cellIs" dxfId="3154" priority="2817" operator="equal">
      <formula>"14 res – Life below water"</formula>
    </cfRule>
    <cfRule type="cellIs" dxfId="3153" priority="2818" operator="equal">
      <formula>"14 p&amp;c – Life below water"</formula>
    </cfRule>
    <cfRule type="cellIs" dxfId="3152" priority="2819" operator="equal">
      <formula>"13 p&amp;c – Climate Change"</formula>
    </cfRule>
    <cfRule type="cellIs" dxfId="3151" priority="2820" operator="equal">
      <formula>"13 sus – Climate action"</formula>
    </cfRule>
  </conditionalFormatting>
  <conditionalFormatting sqref="C16:C19">
    <cfRule type="cellIs" dxfId="3150" priority="2769" operator="equal">
      <formula>"zz zzz other xxx goal - please specify"</formula>
    </cfRule>
    <cfRule type="cellIs" dxfId="3149" priority="2770" operator="equal">
      <formula>"zz zzz other Saf.+Sec. goal - please specify"</formula>
    </cfRule>
    <cfRule type="cellIs" dxfId="3148" priority="2771" operator="equal">
      <formula>"zz zzz other Res.Infra. goal - please specify"</formula>
    </cfRule>
    <cfRule type="cellIs" dxfId="3147" priority="2772" operator="equal">
      <formula>"zz zzz other Governance goal - please specify"</formula>
    </cfRule>
    <cfRule type="cellIs" dxfId="3146" priority="2773" operator="equal">
      <formula>"zz zzz other Port-City goal - please specify"</formula>
    </cfRule>
    <cfRule type="cellIs" dxfId="3145" priority="2774" operator="equal">
      <formula>"zz zzz other Sustainability goal - please specify"</formula>
    </cfRule>
    <cfRule type="cellIs" dxfId="3144" priority="2810" operator="equal">
      <formula>"17 res – Partnerships for the goals"</formula>
    </cfRule>
    <cfRule type="cellIs" dxfId="3143" priority="2811" operator="equal">
      <formula>"17 gov – Partnerships for the goals"</formula>
    </cfRule>
    <cfRule type="cellIs" dxfId="3142" priority="2812" operator="equal">
      <formula>"17 p&amp;c – Partnerships for the goals"</formula>
    </cfRule>
    <cfRule type="cellIs" dxfId="3141" priority="2813" operator="equal">
      <formula>"16 s&amp;s – Peace, justice and strong institutions"</formula>
    </cfRule>
    <cfRule type="cellIs" dxfId="3140" priority="2814" operator="equal">
      <formula>"16 gov – Peace, justice and strong institutions"</formula>
    </cfRule>
    <cfRule type="cellIs" dxfId="3139" priority="2815" operator="equal">
      <formula>"15 res – Life on land"</formula>
    </cfRule>
  </conditionalFormatting>
  <conditionalFormatting sqref="C16:C19">
    <cfRule type="cellIs" dxfId="3138" priority="2780" operator="equal">
      <formula>"13 res – Climate change"</formula>
    </cfRule>
    <cfRule type="cellIs" dxfId="3137" priority="2781" operator="equal">
      <formula>"12 s&amp;s – Responsible consumption and production"</formula>
    </cfRule>
    <cfRule type="cellIs" dxfId="3136" priority="2782" operator="equal">
      <formula>"12 gov – Responsible Consumption and production"</formula>
    </cfRule>
    <cfRule type="cellIs" dxfId="3135" priority="2783" operator="equal">
      <formula>"12 p&amp;c -  Responsible consumption and production"</formula>
    </cfRule>
    <cfRule type="cellIs" dxfId="3134" priority="2784" operator="equal">
      <formula>"12 sus – Responsible consumption and production"</formula>
    </cfRule>
    <cfRule type="cellIs" dxfId="3133" priority="2785" operator="equal">
      <formula>"11 s&amp;s – Sustainable cities and communities"</formula>
    </cfRule>
    <cfRule type="cellIs" dxfId="3132" priority="2786" operator="equal">
      <formula>"11 gov – Sustainable cities and communities"</formula>
    </cfRule>
    <cfRule type="cellIs" dxfId="3131" priority="2787" operator="equal">
      <formula>"11 p&amp;c – Sustainable cities and communities"</formula>
    </cfRule>
    <cfRule type="cellIs" dxfId="3130" priority="2788" operator="equal">
      <formula>"11 sus – Sustainable cities and communities"</formula>
    </cfRule>
    <cfRule type="cellIs" dxfId="3129" priority="2789" operator="equal">
      <formula>"10 gov – Reduced inequalities"</formula>
    </cfRule>
    <cfRule type="cellIs" dxfId="3128" priority="2790" operator="equal">
      <formula>"09 s&amp;s – Industry innovation and infrastructure"</formula>
    </cfRule>
    <cfRule type="cellIs" dxfId="3127" priority="2791" operator="equal">
      <formula>"09 res – industry innovation and infrastructure"</formula>
    </cfRule>
    <cfRule type="cellIs" dxfId="3126" priority="2792" operator="equal">
      <formula>"09 sus – Industry innovation and infrastructure"</formula>
    </cfRule>
    <cfRule type="cellIs" dxfId="3125" priority="2793" operator="equal">
      <formula>"08 s&amp;s – Decent work and economic growth"</formula>
    </cfRule>
    <cfRule type="cellIs" dxfId="3124" priority="2794" operator="equal">
      <formula>"08 res – Decent work and economic growth"</formula>
    </cfRule>
    <cfRule type="cellIs" dxfId="3123" priority="2795" operator="equal">
      <formula>"08 p&amp;c – Decent work and economic growth"</formula>
    </cfRule>
    <cfRule type="cellIs" dxfId="3122" priority="2796" operator="equal">
      <formula>"08 sus – Decent work and economic growth"</formula>
    </cfRule>
    <cfRule type="cellIs" dxfId="3121" priority="2797" operator="equal">
      <formula>"07 res – Affordable and clean energy"</formula>
    </cfRule>
    <cfRule type="cellIs" dxfId="3120" priority="2798" operator="equal">
      <formula>"07 p&amp;c – Affordable and clean energy"</formula>
    </cfRule>
    <cfRule type="cellIs" dxfId="3119" priority="2799" operator="equal">
      <formula>"07 sus – Affordable and clean energy"</formula>
    </cfRule>
    <cfRule type="cellIs" dxfId="3118" priority="2800" operator="equal">
      <formula>"06 res – Clean Water and Sanitation"</formula>
    </cfRule>
    <cfRule type="cellIs" dxfId="3117" priority="2801" operator="equal">
      <formula>"06 p&amp;c – Clean water and sanitation"</formula>
    </cfRule>
    <cfRule type="cellIs" dxfId="3116" priority="2802" operator="equal">
      <formula>"05 gov – Gender equality"</formula>
    </cfRule>
    <cfRule type="cellIs" dxfId="3115" priority="2803" operator="equal">
      <formula>"04 res – Quality education"</formula>
    </cfRule>
    <cfRule type="cellIs" dxfId="3114" priority="2804" operator="equal">
      <formula>"04 p&amp;c – Quality education"</formula>
    </cfRule>
    <cfRule type="cellIs" dxfId="3113" priority="2805" operator="equal">
      <formula>"03 s&amp;s – Good health and wel-being"</formula>
    </cfRule>
    <cfRule type="cellIs" dxfId="3112" priority="2806" operator="equal">
      <formula>"03 p&amp;c – Good health and well-being"</formula>
    </cfRule>
    <cfRule type="cellIs" dxfId="3111" priority="2807" operator="equal">
      <formula>"02 p&amp;c – Zero Hunger"</formula>
    </cfRule>
    <cfRule type="cellIs" dxfId="3110" priority="2808" operator="equal">
      <formula>"01 p&amp;c – No poverty"</formula>
    </cfRule>
    <cfRule type="cellIs" dxfId="3109" priority="2809" operator="equal">
      <formula>"00 no UNSDG assigned"</formula>
    </cfRule>
  </conditionalFormatting>
  <conditionalFormatting sqref="C16:C19">
    <cfRule type="cellIs" dxfId="3108" priority="2775" operator="equal">
      <formula>"15 res – Life on land"</formula>
    </cfRule>
    <cfRule type="cellIs" dxfId="3107" priority="2776" operator="equal">
      <formula>"14 res – Life below water"</formula>
    </cfRule>
    <cfRule type="cellIs" dxfId="3106" priority="2777" operator="equal">
      <formula>"14 p&amp;c – Life below water"</formula>
    </cfRule>
    <cfRule type="cellIs" dxfId="3105" priority="2778" operator="equal">
      <formula>"13 p&amp;c – Climate Change"</formula>
    </cfRule>
    <cfRule type="cellIs" dxfId="3104" priority="2779" operator="equal">
      <formula>"13 sus – Climate action"</formula>
    </cfRule>
  </conditionalFormatting>
  <conditionalFormatting sqref="D16:D19">
    <cfRule type="cellIs" dxfId="3103" priority="2756" operator="equal">
      <formula>"zz other - please specify"</formula>
    </cfRule>
    <cfRule type="cellIs" dxfId="3102" priority="2757" operator="equal">
      <formula>"zz other - please specify"</formula>
    </cfRule>
    <cfRule type="cellIs" dxfId="3101" priority="2758" operator="equal">
      <formula>"10 | Protecting Biodiversity"</formula>
    </cfRule>
    <cfRule type="cellIs" dxfId="3100" priority="2759" operator="equal">
      <formula>"09 | Health &amp; Life Quality"</formula>
    </cfRule>
    <cfRule type="cellIs" dxfId="3099" priority="2760" operator="equal">
      <formula>"08 | Port City Interface"</formula>
    </cfRule>
    <cfRule type="cellIs" dxfId="3098" priority="2761" operator="equal">
      <formula>"07 | Quality Food For All"</formula>
    </cfRule>
    <cfRule type="cellIs" dxfId="3097" priority="2762" operator="equal">
      <formula>"06 | Port Culture &amp; Identity"</formula>
    </cfRule>
    <cfRule type="cellIs" dxfId="3096" priority="2763" operator="equal">
      <formula>"05 | Investing In Human Capital"</formula>
    </cfRule>
    <cfRule type="cellIs" dxfId="3095" priority="2764" operator="equal">
      <formula>"04 | Renewed Governance"</formula>
    </cfRule>
    <cfRule type="cellIs" dxfId="3094" priority="2765" operator="equal">
      <formula>"03 | Sustainable Mobility"</formula>
    </cfRule>
    <cfRule type="cellIs" dxfId="3093" priority="2766" operator="equal">
      <formula>"02 | Energy Transition &amp; Circular Economy"</formula>
    </cfRule>
    <cfRule type="cellIs" dxfId="3092" priority="2767" operator="equal">
      <formula>"01 | Climate Change Adaptation "</formula>
    </cfRule>
    <cfRule type="cellIs" dxfId="3091" priority="2768" operator="equal">
      <formula>"00 no AIVP Goal assigned"</formula>
    </cfRule>
  </conditionalFormatting>
  <conditionalFormatting sqref="E16:E19">
    <cfRule type="cellIs" dxfId="3090" priority="2714" operator="equal">
      <formula>"zz - other - please specify | To…        open"</formula>
    </cfRule>
    <cfRule type="cellIs" dxfId="3089" priority="2715" operator="equal">
      <formula>"other - please specify | To…               - 5 Safety &amp; Security"</formula>
    </cfRule>
    <cfRule type="cellIs" dxfId="3088" priority="2716" operator="equal">
      <formula>"other - please specify | To…               - 4 Resilient Infra"</formula>
    </cfRule>
    <cfRule type="cellIs" dxfId="3087" priority="2717" operator="equal">
      <formula>"other - please specify | To…               - 3 Governance"</formula>
    </cfRule>
    <cfRule type="cellIs" dxfId="3086" priority="2718" operator="equal">
      <formula>"other - please specify | To…               - 2 Port-City"</formula>
    </cfRule>
    <cfRule type="cellIs" dxfId="3085" priority="2719" operator="equal">
      <formula>"other - please specify | To…              - 1 Sustainability"</formula>
    </cfRule>
    <cfRule type="cellIs" dxfId="3084" priority="2720" operator="equal">
      <formula>"To  set responsible care Safety and Security"</formula>
    </cfRule>
    <cfRule type="cellIs" dxfId="3083" priority="2721" operator="equal">
      <formula>"To enhance the port labour safety"</formula>
    </cfRule>
    <cfRule type="cellIs" dxfId="3082" priority="2722" operator="equal">
      <formula>"To improve nautical safety"</formula>
    </cfRule>
    <cfRule type="cellIs" dxfId="3081" priority="2723" operator="equal">
      <formula>"To comply with ISPS code"</formula>
    </cfRule>
    <cfRule type="cellIs" dxfId="3080" priority="2724" operator="equal">
      <formula>"To optimise protection of critical infrastructure"</formula>
    </cfRule>
    <cfRule type="cellIs" dxfId="3079" priority="2725" operator="equal">
      <formula>"To establish cyber-security  for port data network and platforms"</formula>
    </cfRule>
    <cfRule type="cellIs" dxfId="3078" priority="2726" operator="equal">
      <formula>"To put in place ecosystems management"</formula>
    </cfRule>
    <cfRule type="cellIs" dxfId="3077" priority="2727" operator="equal">
      <formula>"To take adaptive measures for climate resilience"</formula>
    </cfRule>
    <cfRule type="cellIs" dxfId="3076" priority="2728" operator="equal">
      <formula>"To have working with nature"</formula>
    </cfRule>
    <cfRule type="cellIs" dxfId="3075" priority="2729" operator="equal">
      <formula>"To transit towards digitization and automation in port activities"</formula>
    </cfRule>
    <cfRule type="cellIs" dxfId="3074" priority="2730" operator="equal">
      <formula>"To have effective public-private partnerships"</formula>
    </cfRule>
    <cfRule type="cellIs" dxfId="3073" priority="2731" operator="equal">
      <formula>"To encourage port project financing and investments"</formula>
    </cfRule>
    <cfRule type="cellIs" dxfId="3072" priority="2732" operator="equal">
      <formula>"To consider resilience in port planning and design"</formula>
    </cfRule>
    <cfRule type="cellIs" dxfId="3071" priority="2733" operator="equal">
      <formula>"To establish a Governance towards responsible supply chains"</formula>
    </cfRule>
    <cfRule type="cellIs" dxfId="3070" priority="2734" operator="equal">
      <formula>"To put anti-corruption regulations"</formula>
    </cfRule>
    <cfRule type="cellIs" dxfId="3069" priority="2735" operator="equal">
      <formula>"To set fair trade regulations for ports or by ports"</formula>
    </cfRule>
    <cfRule type="cellIs" dxfId="3068" priority="2736" operator="equal">
      <formula>"To have policies with equal rights and opportunities"</formula>
    </cfRule>
    <cfRule type="cellIs" dxfId="3067" priority="2737" operator="equal">
      <formula>"To transit towards Transparency and integrity in policy"</formula>
    </cfRule>
    <cfRule type="cellIs" dxfId="3066" priority="2738" operator="equal">
      <formula>"To enhance the skills and education of port labour"</formula>
    </cfRule>
    <cfRule type="cellIs" dxfId="3065" priority="2739" operator="equal">
      <formula>"To improve employment conditions in the port"</formula>
    </cfRule>
    <cfRule type="cellIs" dxfId="3064" priority="2740" operator="equal">
      <formula>"To reduce / mitigate the externalities of port operations"</formula>
    </cfRule>
    <cfRule type="cellIs" dxfId="3063" priority="2741" operator="equal">
      <formula>"To increase the share of nature areas in ports"</formula>
    </cfRule>
    <cfRule type="cellIs" dxfId="3062" priority="2742" operator="equal">
      <formula>"To publish annual port sustainability report"</formula>
    </cfRule>
    <cfRule type="cellIs" dxfId="3061" priority="2743" operator="equal">
      <formula>"To promote the public awareness and port culture"</formula>
    </cfRule>
    <cfRule type="cellIs" dxfId="3060" priority="2744" operator="equal">
      <formula>"To promote spatial planning"</formula>
    </cfRule>
    <cfRule type="cellIs" dxfId="3059" priority="2745" operator="equal">
      <formula>"To strengthen city-port relations"</formula>
    </cfRule>
    <cfRule type="cellIs" dxfId="3058" priority="2746" operator="equal">
      <formula>"To set up community outreach"</formula>
    </cfRule>
    <cfRule type="cellIs" dxfId="3057" priority="2747" operator="equal">
      <formula>"To transform the port governance into stakeholder management"</formula>
    </cfRule>
    <cfRule type="cellIs" dxfId="3056" priority="2748" operator="equal">
      <formula>"To have transition towards circular economy"</formula>
    </cfRule>
    <cfRule type="cellIs" dxfId="3055" priority="2749" operator="equal">
      <formula>"To deploy alternative transport fuels"</formula>
    </cfRule>
    <cfRule type="cellIs" dxfId="3054" priority="2750" operator="equal">
      <formula>"To provide systematic incentives for clean ships"</formula>
    </cfRule>
    <cfRule type="cellIs" dxfId="3053" priority="2751" operator="equal">
      <formula>"To promote green infrastructure at ports"</formula>
    </cfRule>
    <cfRule type="cellIs" dxfId="3052" priority="2752" operator="equal">
      <formula>"To Increase the portion of renewable energy in port"</formula>
    </cfRule>
    <cfRule type="cellIs" dxfId="3051" priority="2753" operator="equal">
      <formula>"To transit from fossil/based economy to bio-based economy"</formula>
    </cfRule>
    <cfRule type="cellIs" dxfId="3050" priority="2754" operator="equal">
      <formula>"To improve the energy efficiency at ports"</formula>
    </cfRule>
    <cfRule type="cellIs" dxfId="3049" priority="2755" operator="equal">
      <formula>"00 no PoF TOPIC assigned"</formula>
    </cfRule>
  </conditionalFormatting>
  <conditionalFormatting sqref="F16:F19">
    <cfRule type="cellIs" dxfId="3048" priority="2708" operator="equal">
      <formula>"5 s&amp;s SDG 08.08.0 Safe working conditions"</formula>
    </cfRule>
    <cfRule type="cellIs" dxfId="3047" priority="2709" operator="equal">
      <formula>"2 p&amp;c SDG 08.05.0 Good jobs (SDG 8.5)"</formula>
    </cfRule>
    <cfRule type="cellIs" dxfId="3046" priority="2710" operator="equal">
      <formula>"4 res SDG 08.02.0 Higher productivity"</formula>
    </cfRule>
    <cfRule type="cellIs" dxfId="3045" priority="2711" operator="equal">
      <formula>"4 res SDG 08.01.0 Economic growth"</formula>
    </cfRule>
    <cfRule type="cellIs" dxfId="3044" priority="2712" operator="equal">
      <formula>"3 gov SDG 05.05.0  Gender equality"</formula>
    </cfRule>
    <cfRule type="cellIs" dxfId="3043" priority="2713" operator="equal">
      <formula>"00 No PoF SO with UNSDG assigned"</formula>
    </cfRule>
  </conditionalFormatting>
  <conditionalFormatting sqref="F16:F19">
    <cfRule type="cellIs" dxfId="3042" priority="2699" operator="equal">
      <formula>"3 gov SDG 15.09.0 Green governance"</formula>
    </cfRule>
    <cfRule type="cellIs" dxfId="3041" priority="2700" operator="equal">
      <formula>"4 res SDG 13.02.0 Account for resilience"</formula>
    </cfRule>
    <cfRule type="cellIs" dxfId="3040" priority="2701" operator="equal">
      <formula>"1 sus SDG 13.00.0 Combat global warming"</formula>
    </cfRule>
    <cfRule type="cellIs" dxfId="3039" priority="2702" operator="equal">
      <formula>"1 sus SDG 12.00.0 Save natural resources"</formula>
    </cfRule>
    <cfRule type="cellIs" dxfId="3038" priority="2703" operator="equal">
      <formula>"2 p&amp;c SDG 11.06.0 Improve environmental quality"</formula>
    </cfRule>
    <cfRule type="cellIs" dxfId="3037" priority="2704" operator="equal">
      <formula>"2 p&amp;c SDG 11.03.2 Inclusive cities"</formula>
    </cfRule>
    <cfRule type="cellIs" dxfId="3036" priority="2705" operator="equal">
      <formula>"2 p&amp;c SDG 11.03.1 Land consumption"</formula>
    </cfRule>
    <cfRule type="cellIs" dxfId="3035" priority="2706" operator="equal">
      <formula>"3 gov SDG 10.03.0 Equal opportunity"</formula>
    </cfRule>
    <cfRule type="cellIs" dxfId="3034" priority="2707" operator="equal">
      <formula>"4 res SDG 09.01.0 Resilient infrastructure"</formula>
    </cfRule>
  </conditionalFormatting>
  <conditionalFormatting sqref="F16:F19">
    <cfRule type="cellIs" dxfId="3033" priority="2682" operator="equal">
      <formula>"SDG 00.00.0 other - please specify"</formula>
    </cfRule>
    <cfRule type="cellIs" dxfId="3032" priority="2683" operator="equal">
      <formula>"5 s&amp;s SDG xx.00.0 other - please specify"</formula>
    </cfRule>
    <cfRule type="cellIs" dxfId="3031" priority="2684" operator="equal">
      <formula>"4 res SDG xx.00.0 other - please specify"</formula>
    </cfRule>
    <cfRule type="cellIs" dxfId="3030" priority="2685" operator="equal">
      <formula>"3 gov SDG xx.00.0 other - please specify"</formula>
    </cfRule>
    <cfRule type="cellIs" dxfId="3029" priority="2686" operator="equal">
      <formula>"2 p&amp;c SDG xx.00.0 other - please specify"</formula>
    </cfRule>
    <cfRule type="cellIs" dxfId="3028" priority="2687" operator="equal">
      <formula>"1 sus SDG XX.00.0 other - please specify"</formula>
    </cfRule>
    <cfRule type="cellIs" dxfId="3027" priority="2688" operator="equal">
      <formula>"3 gov SDG 16.06.0 Transparency"</formula>
    </cfRule>
    <cfRule type="cellIs" dxfId="3026" priority="2689" operator="equal">
      <formula>"3 gov SDG 16.05.0 Restrict corruption"</formula>
    </cfRule>
    <cfRule type="cellIs" dxfId="3025" priority="2690" operator="equal">
      <formula>"5 s&amp;s SDG 16.01.0 Reduce crime"</formula>
    </cfRule>
    <cfRule type="cellIs" dxfId="3024" priority="2691" operator="equal">
      <formula>"3 gov SDG 15.09.0 Green governance"</formula>
    </cfRule>
    <cfRule type="cellIs" dxfId="3023" priority="2692" operator="equal">
      <formula>"4 res SDG 13.02.0 Account for resilience"</formula>
    </cfRule>
    <cfRule type="cellIs" dxfId="3022" priority="2693" operator="equal">
      <formula>"1 sus SDG 13.00.0 Combat global warming"</formula>
    </cfRule>
    <cfRule type="cellIs" dxfId="3021" priority="2694" operator="equal">
      <formula>"1 sus SDG 12.00.0 Save natural resources"</formula>
    </cfRule>
    <cfRule type="cellIs" dxfId="3020" priority="2695" operator="equal">
      <formula>"2 p&amp;c SDG 11.06.0 Improve environmental quality"</formula>
    </cfRule>
    <cfRule type="cellIs" dxfId="3019" priority="2696" operator="equal">
      <formula>"2 p&amp;c SDG 11.03.2 Inclusive cities"</formula>
    </cfRule>
    <cfRule type="cellIs" dxfId="3018" priority="2697" operator="equal">
      <formula>"2 p&amp;c SDG 11.03.1 Land consumption"</formula>
    </cfRule>
    <cfRule type="cellIs" dxfId="3017" priority="2698" operator="equal">
      <formula>"5 s&amp;s SDG 16.01.0 Reduce crime"</formula>
    </cfRule>
  </conditionalFormatting>
  <conditionalFormatting sqref="F16:F19">
    <cfRule type="cellIs" dxfId="3016" priority="2676" operator="equal">
      <formula>"5 s&amp;s SDG 08.08.0 Safe working conditions"</formula>
    </cfRule>
    <cfRule type="cellIs" dxfId="3015" priority="2677" operator="equal">
      <formula>"2 p&amp;c SDG 08.05.0 Good jobs (SDG 8.5)"</formula>
    </cfRule>
    <cfRule type="cellIs" dxfId="3014" priority="2678" operator="equal">
      <formula>"4 res SDG 08.02.0 Higher productivity"</formula>
    </cfRule>
    <cfRule type="cellIs" dxfId="3013" priority="2679" operator="equal">
      <formula>"4 res SDG 08.01.0 Economic growth"</formula>
    </cfRule>
    <cfRule type="cellIs" dxfId="3012" priority="2680" operator="equal">
      <formula>"3 gov SDG 05.05.0  Gender equality"</formula>
    </cfRule>
    <cfRule type="cellIs" dxfId="3011" priority="2681" operator="equal">
      <formula>"00 No PoF SO with UNSDG assigned"</formula>
    </cfRule>
  </conditionalFormatting>
  <conditionalFormatting sqref="D23">
    <cfRule type="cellIs" dxfId="3010" priority="2663" operator="equal">
      <formula>"zz other - please specify"</formula>
    </cfRule>
    <cfRule type="cellIs" dxfId="3009" priority="2664" operator="equal">
      <formula>"zz other - please specify"</formula>
    </cfRule>
    <cfRule type="cellIs" dxfId="3008" priority="2665" operator="equal">
      <formula>"10 | Protecting Biodiversity"</formula>
    </cfRule>
    <cfRule type="cellIs" dxfId="3007" priority="2666" operator="equal">
      <formula>"09 | Health &amp; Life Quality"</formula>
    </cfRule>
    <cfRule type="cellIs" dxfId="3006" priority="2667" operator="equal">
      <formula>"08 | Port City Interface"</formula>
    </cfRule>
    <cfRule type="cellIs" dxfId="3005" priority="2668" operator="equal">
      <formula>"07 | Quality Food For All"</formula>
    </cfRule>
    <cfRule type="cellIs" dxfId="3004" priority="2669" operator="equal">
      <formula>"06 | Port Culture &amp; Identity"</formula>
    </cfRule>
    <cfRule type="cellIs" dxfId="3003" priority="2670" operator="equal">
      <formula>"05 | Investing In Human Capital"</formula>
    </cfRule>
    <cfRule type="cellIs" dxfId="3002" priority="2671" operator="equal">
      <formula>"04 | Renewed Governance"</formula>
    </cfRule>
    <cfRule type="cellIs" dxfId="3001" priority="2672" operator="equal">
      <formula>"03 | Sustainable Mobility"</formula>
    </cfRule>
    <cfRule type="cellIs" dxfId="3000" priority="2673" operator="equal">
      <formula>"02 | Energy Transition &amp; Circular Economy"</formula>
    </cfRule>
    <cfRule type="cellIs" dxfId="2999" priority="2674" operator="equal">
      <formula>"01 | Climate Change Adaptation "</formula>
    </cfRule>
    <cfRule type="cellIs" dxfId="2998" priority="2675" operator="equal">
      <formula>"00 no AIVP Goal assigned"</formula>
    </cfRule>
  </conditionalFormatting>
  <conditionalFormatting sqref="D24">
    <cfRule type="cellIs" dxfId="2997" priority="2650" operator="equal">
      <formula>"zz other - please specify"</formula>
    </cfRule>
    <cfRule type="cellIs" dxfId="2996" priority="2651" operator="equal">
      <formula>"zz other - please specify"</formula>
    </cfRule>
    <cfRule type="cellIs" dxfId="2995" priority="2652" operator="equal">
      <formula>"10 | Protecting Biodiversity"</formula>
    </cfRule>
    <cfRule type="cellIs" dxfId="2994" priority="2653" operator="equal">
      <formula>"09 | Health &amp; Life Quality"</formula>
    </cfRule>
    <cfRule type="cellIs" dxfId="2993" priority="2654" operator="equal">
      <formula>"08 | Port City Interface"</formula>
    </cfRule>
    <cfRule type="cellIs" dxfId="2992" priority="2655" operator="equal">
      <formula>"07 | Quality Food For All"</formula>
    </cfRule>
    <cfRule type="cellIs" dxfId="2991" priority="2656" operator="equal">
      <formula>"06 | Port Culture &amp; Identity"</formula>
    </cfRule>
    <cfRule type="cellIs" dxfId="2990" priority="2657" operator="equal">
      <formula>"05 | Investing In Human Capital"</formula>
    </cfRule>
    <cfRule type="cellIs" dxfId="2989" priority="2658" operator="equal">
      <formula>"04 | Renewed Governance"</formula>
    </cfRule>
    <cfRule type="cellIs" dxfId="2988" priority="2659" operator="equal">
      <formula>"03 | Sustainable Mobility"</formula>
    </cfRule>
    <cfRule type="cellIs" dxfId="2987" priority="2660" operator="equal">
      <formula>"02 | Energy Transition &amp; Circular Economy"</formula>
    </cfRule>
    <cfRule type="cellIs" dxfId="2986" priority="2661" operator="equal">
      <formula>"01 | Climate Change Adaptation "</formula>
    </cfRule>
    <cfRule type="cellIs" dxfId="2985" priority="2662" operator="equal">
      <formula>"00 no AIVP Goal assigned"</formula>
    </cfRule>
  </conditionalFormatting>
  <conditionalFormatting sqref="D25">
    <cfRule type="cellIs" dxfId="2984" priority="2637" operator="equal">
      <formula>"zz other - please specify"</formula>
    </cfRule>
    <cfRule type="cellIs" dxfId="2983" priority="2638" operator="equal">
      <formula>"zz other - please specify"</formula>
    </cfRule>
    <cfRule type="cellIs" dxfId="2982" priority="2639" operator="equal">
      <formula>"10 | Protecting Biodiversity"</formula>
    </cfRule>
    <cfRule type="cellIs" dxfId="2981" priority="2640" operator="equal">
      <formula>"09 | Health &amp; Life Quality"</formula>
    </cfRule>
    <cfRule type="cellIs" dxfId="2980" priority="2641" operator="equal">
      <formula>"08 | Port City Interface"</formula>
    </cfRule>
    <cfRule type="cellIs" dxfId="2979" priority="2642" operator="equal">
      <formula>"07 | Quality Food For All"</formula>
    </cfRule>
    <cfRule type="cellIs" dxfId="2978" priority="2643" operator="equal">
      <formula>"06 | Port Culture &amp; Identity"</formula>
    </cfRule>
    <cfRule type="cellIs" dxfId="2977" priority="2644" operator="equal">
      <formula>"05 | Investing In Human Capital"</formula>
    </cfRule>
    <cfRule type="cellIs" dxfId="2976" priority="2645" operator="equal">
      <formula>"04 | Renewed Governance"</formula>
    </cfRule>
    <cfRule type="cellIs" dxfId="2975" priority="2646" operator="equal">
      <formula>"03 | Sustainable Mobility"</formula>
    </cfRule>
    <cfRule type="cellIs" dxfId="2974" priority="2647" operator="equal">
      <formula>"02 | Energy Transition &amp; Circular Economy"</formula>
    </cfRule>
    <cfRule type="cellIs" dxfId="2973" priority="2648" operator="equal">
      <formula>"01 | Climate Change Adaptation "</formula>
    </cfRule>
    <cfRule type="cellIs" dxfId="2972" priority="2649" operator="equal">
      <formula>"00 no AIVP Goal assigned"</formula>
    </cfRule>
  </conditionalFormatting>
  <conditionalFormatting sqref="D26">
    <cfRule type="cellIs" dxfId="2971" priority="2624" operator="equal">
      <formula>"zz other - please specify"</formula>
    </cfRule>
    <cfRule type="cellIs" dxfId="2970" priority="2625" operator="equal">
      <formula>"zz other - please specify"</formula>
    </cfRule>
    <cfRule type="cellIs" dxfId="2969" priority="2626" operator="equal">
      <formula>"10 | Protecting Biodiversity"</formula>
    </cfRule>
    <cfRule type="cellIs" dxfId="2968" priority="2627" operator="equal">
      <formula>"09 | Health &amp; Life Quality"</formula>
    </cfRule>
    <cfRule type="cellIs" dxfId="2967" priority="2628" operator="equal">
      <formula>"08 | Port City Interface"</formula>
    </cfRule>
    <cfRule type="cellIs" dxfId="2966" priority="2629" operator="equal">
      <formula>"07 | Quality Food For All"</formula>
    </cfRule>
    <cfRule type="cellIs" dxfId="2965" priority="2630" operator="equal">
      <formula>"06 | Port Culture &amp; Identity"</formula>
    </cfRule>
    <cfRule type="cellIs" dxfId="2964" priority="2631" operator="equal">
      <formula>"05 | Investing In Human Capital"</formula>
    </cfRule>
    <cfRule type="cellIs" dxfId="2963" priority="2632" operator="equal">
      <formula>"04 | Renewed Governance"</formula>
    </cfRule>
    <cfRule type="cellIs" dxfId="2962" priority="2633" operator="equal">
      <formula>"03 | Sustainable Mobility"</formula>
    </cfRule>
    <cfRule type="cellIs" dxfId="2961" priority="2634" operator="equal">
      <formula>"02 | Energy Transition &amp; Circular Economy"</formula>
    </cfRule>
    <cfRule type="cellIs" dxfId="2960" priority="2635" operator="equal">
      <formula>"01 | Climate Change Adaptation "</formula>
    </cfRule>
    <cfRule type="cellIs" dxfId="2959" priority="2636" operator="equal">
      <formula>"00 no AIVP Goal assigned"</formula>
    </cfRule>
  </conditionalFormatting>
  <conditionalFormatting sqref="D28">
    <cfRule type="cellIs" dxfId="2958" priority="2611" operator="equal">
      <formula>"zz other - please specify"</formula>
    </cfRule>
    <cfRule type="cellIs" dxfId="2957" priority="2612" operator="equal">
      <formula>"zz other - please specify"</formula>
    </cfRule>
    <cfRule type="cellIs" dxfId="2956" priority="2613" operator="equal">
      <formula>"10 | Protecting Biodiversity"</formula>
    </cfRule>
    <cfRule type="cellIs" dxfId="2955" priority="2614" operator="equal">
      <formula>"09 | Health &amp; Life Quality"</formula>
    </cfRule>
    <cfRule type="cellIs" dxfId="2954" priority="2615" operator="equal">
      <formula>"08 | Port City Interface"</formula>
    </cfRule>
    <cfRule type="cellIs" dxfId="2953" priority="2616" operator="equal">
      <formula>"07 | Quality Food For All"</formula>
    </cfRule>
    <cfRule type="cellIs" dxfId="2952" priority="2617" operator="equal">
      <formula>"06 | Port Culture &amp; Identity"</formula>
    </cfRule>
    <cfRule type="cellIs" dxfId="2951" priority="2618" operator="equal">
      <formula>"05 | Investing In Human Capital"</formula>
    </cfRule>
    <cfRule type="cellIs" dxfId="2950" priority="2619" operator="equal">
      <formula>"04 | Renewed Governance"</formula>
    </cfRule>
    <cfRule type="cellIs" dxfId="2949" priority="2620" operator="equal">
      <formula>"03 | Sustainable Mobility"</formula>
    </cfRule>
    <cfRule type="cellIs" dxfId="2948" priority="2621" operator="equal">
      <formula>"02 | Energy Transition &amp; Circular Economy"</formula>
    </cfRule>
    <cfRule type="cellIs" dxfId="2947" priority="2622" operator="equal">
      <formula>"01 | Climate Change Adaptation "</formula>
    </cfRule>
    <cfRule type="cellIs" dxfId="2946" priority="2623" operator="equal">
      <formula>"00 no AIVP Goal assigned"</formula>
    </cfRule>
  </conditionalFormatting>
  <conditionalFormatting sqref="C41">
    <cfRule type="cellIs" dxfId="2945" priority="1067" operator="equal">
      <formula>"15 res – Life on land"</formula>
    </cfRule>
    <cfRule type="cellIs" dxfId="2944" priority="1068" operator="equal">
      <formula>"14 res – Life below water"</formula>
    </cfRule>
    <cfRule type="cellIs" dxfId="2943" priority="1069" operator="equal">
      <formula>"14 p&amp;c – Life below water"</formula>
    </cfRule>
    <cfRule type="cellIs" dxfId="2942" priority="1070" operator="equal">
      <formula>"13 p&amp;c – Climate Change"</formula>
    </cfRule>
    <cfRule type="cellIs" dxfId="2941" priority="1071" operator="equal">
      <formula>"13 sus – Climate action"</formula>
    </cfRule>
  </conditionalFormatting>
  <conditionalFormatting sqref="C41">
    <cfRule type="cellIs" dxfId="2940" priority="1055" operator="equal">
      <formula>"zz zzz other xxx goal - please specify"</formula>
    </cfRule>
    <cfRule type="cellIs" dxfId="2939" priority="1056" operator="equal">
      <formula>"zz zzz other Saf.+Sec. goal - please specify"</formula>
    </cfRule>
    <cfRule type="cellIs" dxfId="2938" priority="1057" operator="equal">
      <formula>"zz zzz other Res.Infra. goal - please specify"</formula>
    </cfRule>
    <cfRule type="cellIs" dxfId="2937" priority="1058" operator="equal">
      <formula>"zz zzz other Governance goal - please specify"</formula>
    </cfRule>
    <cfRule type="cellIs" dxfId="2936" priority="1059" operator="equal">
      <formula>"zz zzz other Port-City goal - please specify"</formula>
    </cfRule>
    <cfRule type="cellIs" dxfId="2935" priority="1060" operator="equal">
      <formula>"zz zzz other Sustainability goal - please specify"</formula>
    </cfRule>
    <cfRule type="cellIs" dxfId="2934" priority="1061" operator="equal">
      <formula>"17 res – Partnerships for the goals"</formula>
    </cfRule>
    <cfRule type="cellIs" dxfId="2933" priority="1062" operator="equal">
      <formula>"17 gov – Partnerships for the goals"</formula>
    </cfRule>
    <cfRule type="cellIs" dxfId="2932" priority="1063" operator="equal">
      <formula>"17 p&amp;c – Partnerships for the goals"</formula>
    </cfRule>
    <cfRule type="cellIs" dxfId="2931" priority="1064" operator="equal">
      <formula>"16 s&amp;s – Peace, justice and strong institutions"</formula>
    </cfRule>
    <cfRule type="cellIs" dxfId="2930" priority="1065" operator="equal">
      <formula>"16 gov – Peace, justice and strong institutions"</formula>
    </cfRule>
    <cfRule type="cellIs" dxfId="2929" priority="1066" operator="equal">
      <formula>"15 res – Life on land"</formula>
    </cfRule>
  </conditionalFormatting>
  <conditionalFormatting sqref="C28">
    <cfRule type="cellIs" dxfId="2928" priority="2581" operator="equal">
      <formula>"13 res – Climate change"</formula>
    </cfRule>
    <cfRule type="cellIs" dxfId="2927" priority="2582" operator="equal">
      <formula>"12 s&amp;s – Responsible consumption and production"</formula>
    </cfRule>
    <cfRule type="cellIs" dxfId="2926" priority="2583" operator="equal">
      <formula>"12 gov – Responsible Consumption and production"</formula>
    </cfRule>
    <cfRule type="cellIs" dxfId="2925" priority="2584" operator="equal">
      <formula>"12 p&amp;c -  Responsible consumption and production"</formula>
    </cfRule>
    <cfRule type="cellIs" dxfId="2924" priority="2585" operator="equal">
      <formula>"12 sus – Responsible consumption and production"</formula>
    </cfRule>
    <cfRule type="cellIs" dxfId="2923" priority="2586" operator="equal">
      <formula>"11 s&amp;s – Sustainable cities and communities"</formula>
    </cfRule>
    <cfRule type="cellIs" dxfId="2922" priority="2587" operator="equal">
      <formula>"11 gov – Sustainable cities and communities"</formula>
    </cfRule>
    <cfRule type="cellIs" dxfId="2921" priority="2588" operator="equal">
      <formula>"11 p&amp;c – Sustainable cities and communities"</formula>
    </cfRule>
    <cfRule type="cellIs" dxfId="2920" priority="2589" operator="equal">
      <formula>"11 sus – Sustainable cities and communities"</formula>
    </cfRule>
    <cfRule type="cellIs" dxfId="2919" priority="2590" operator="equal">
      <formula>"10 gov – Reduced inequalities"</formula>
    </cfRule>
    <cfRule type="cellIs" dxfId="2918" priority="2591" operator="equal">
      <formula>"09 s&amp;s – Industry innovation and infrastructure"</formula>
    </cfRule>
    <cfRule type="cellIs" dxfId="2917" priority="2592" operator="equal">
      <formula>"09 res – industry innovation and infrastructure"</formula>
    </cfRule>
    <cfRule type="cellIs" dxfId="2916" priority="2593" operator="equal">
      <formula>"09 sus – Industry innovation and infrastructure"</formula>
    </cfRule>
    <cfRule type="cellIs" dxfId="2915" priority="2594" operator="equal">
      <formula>"08 s&amp;s – Decent work and economic growth"</formula>
    </cfRule>
    <cfRule type="cellIs" dxfId="2914" priority="2595" operator="equal">
      <formula>"08 res – Decent work and economic growth"</formula>
    </cfRule>
    <cfRule type="cellIs" dxfId="2913" priority="2596" operator="equal">
      <formula>"08 p&amp;c – Decent work and economic growth"</formula>
    </cfRule>
    <cfRule type="cellIs" dxfId="2912" priority="2597" operator="equal">
      <formula>"08 sus – Decent work and economic growth"</formula>
    </cfRule>
    <cfRule type="cellIs" dxfId="2911" priority="2598" operator="equal">
      <formula>"07 res – Affordable and clean energy"</formula>
    </cfRule>
    <cfRule type="cellIs" dxfId="2910" priority="2599" operator="equal">
      <formula>"07 p&amp;c – Affordable and clean energy"</formula>
    </cfRule>
    <cfRule type="cellIs" dxfId="2909" priority="2600" operator="equal">
      <formula>"07 sus – Affordable and clean energy"</formula>
    </cfRule>
    <cfRule type="cellIs" dxfId="2908" priority="2601" operator="equal">
      <formula>"06 res – Clean Water and Sanitation"</formula>
    </cfRule>
    <cfRule type="cellIs" dxfId="2907" priority="2602" operator="equal">
      <formula>"06 p&amp;c – Clean water and sanitation"</formula>
    </cfRule>
    <cfRule type="cellIs" dxfId="2906" priority="2603" operator="equal">
      <formula>"05 gov – Gender equality"</formula>
    </cfRule>
    <cfRule type="cellIs" dxfId="2905" priority="2604" operator="equal">
      <formula>"04 res – Quality education"</formula>
    </cfRule>
    <cfRule type="cellIs" dxfId="2904" priority="2605" operator="equal">
      <formula>"04 p&amp;c – Quality education"</formula>
    </cfRule>
    <cfRule type="cellIs" dxfId="2903" priority="2606" operator="equal">
      <formula>"03 s&amp;s – Good health and wel-being"</formula>
    </cfRule>
    <cfRule type="cellIs" dxfId="2902" priority="2607" operator="equal">
      <formula>"03 p&amp;c – Good health and well-being"</formula>
    </cfRule>
    <cfRule type="cellIs" dxfId="2901" priority="2608" operator="equal">
      <formula>"02 p&amp;c – Zero Hunger"</formula>
    </cfRule>
    <cfRule type="cellIs" dxfId="2900" priority="2609" operator="equal">
      <formula>"01 p&amp;c – No poverty"</formula>
    </cfRule>
    <cfRule type="cellIs" dxfId="2899" priority="2610" operator="equal">
      <formula>"00 no UNSDG assigned"</formula>
    </cfRule>
  </conditionalFormatting>
  <conditionalFormatting sqref="C28">
    <cfRule type="cellIs" dxfId="2898" priority="2576" operator="equal">
      <formula>"15 res – Life on land"</formula>
    </cfRule>
    <cfRule type="cellIs" dxfId="2897" priority="2577" operator="equal">
      <formula>"14 res – Life below water"</formula>
    </cfRule>
    <cfRule type="cellIs" dxfId="2896" priority="2578" operator="equal">
      <formula>"14 p&amp;c – Life below water"</formula>
    </cfRule>
    <cfRule type="cellIs" dxfId="2895" priority="2579" operator="equal">
      <formula>"13 p&amp;c – Climate Change"</formula>
    </cfRule>
    <cfRule type="cellIs" dxfId="2894" priority="2580" operator="equal">
      <formula>"13 sus – Climate action"</formula>
    </cfRule>
  </conditionalFormatting>
  <conditionalFormatting sqref="C28">
    <cfRule type="cellIs" dxfId="2893" priority="2564" operator="equal">
      <formula>"zz zzz other xxx goal - please specify"</formula>
    </cfRule>
    <cfRule type="cellIs" dxfId="2892" priority="2565" operator="equal">
      <formula>"zz zzz other Saf.+Sec. goal - please specify"</formula>
    </cfRule>
    <cfRule type="cellIs" dxfId="2891" priority="2566" operator="equal">
      <formula>"zz zzz other Res.Infra. goal - please specify"</formula>
    </cfRule>
    <cfRule type="cellIs" dxfId="2890" priority="2567" operator="equal">
      <formula>"zz zzz other Governance goal - please specify"</formula>
    </cfRule>
    <cfRule type="cellIs" dxfId="2889" priority="2568" operator="equal">
      <formula>"zz zzz other Port-City goal - please specify"</formula>
    </cfRule>
    <cfRule type="cellIs" dxfId="2888" priority="2569" operator="equal">
      <formula>"zz zzz other Sustainability goal - please specify"</formula>
    </cfRule>
    <cfRule type="cellIs" dxfId="2887" priority="2570" operator="equal">
      <formula>"17 res – Partnerships for the goals"</formula>
    </cfRule>
    <cfRule type="cellIs" dxfId="2886" priority="2571" operator="equal">
      <formula>"17 gov – Partnerships for the goals"</formula>
    </cfRule>
    <cfRule type="cellIs" dxfId="2885" priority="2572" operator="equal">
      <formula>"17 p&amp;c – Partnerships for the goals"</formula>
    </cfRule>
    <cfRule type="cellIs" dxfId="2884" priority="2573" operator="equal">
      <formula>"16 s&amp;s – Peace, justice and strong institutions"</formula>
    </cfRule>
    <cfRule type="cellIs" dxfId="2883" priority="2574" operator="equal">
      <formula>"16 gov – Peace, justice and strong institutions"</formula>
    </cfRule>
    <cfRule type="cellIs" dxfId="2882" priority="2575" operator="equal">
      <formula>"15 res – Life on land"</formula>
    </cfRule>
  </conditionalFormatting>
  <conditionalFormatting sqref="C5">
    <cfRule type="cellIs" dxfId="2881" priority="2534" operator="equal">
      <formula>"13 res – Climate change"</formula>
    </cfRule>
    <cfRule type="cellIs" dxfId="2880" priority="2535" operator="equal">
      <formula>"12 s&amp;s – Responsible consumption and production"</formula>
    </cfRule>
    <cfRule type="cellIs" dxfId="2879" priority="2536" operator="equal">
      <formula>"12 gov – Responsible Consumption and production"</formula>
    </cfRule>
    <cfRule type="cellIs" dxfId="2878" priority="2537" operator="equal">
      <formula>"12 p&amp;c -  Responsible consumption and production"</formula>
    </cfRule>
    <cfRule type="cellIs" dxfId="2877" priority="2538" operator="equal">
      <formula>"12 sus – Responsible consumption and production"</formula>
    </cfRule>
    <cfRule type="cellIs" dxfId="2876" priority="2539" operator="equal">
      <formula>"11 s&amp;s – Sustainable cities and communities"</formula>
    </cfRule>
    <cfRule type="cellIs" dxfId="2875" priority="2540" operator="equal">
      <formula>"11 gov – Sustainable cities and communities"</formula>
    </cfRule>
    <cfRule type="cellIs" dxfId="2874" priority="2541" operator="equal">
      <formula>"11 p&amp;c – Sustainable cities and communities"</formula>
    </cfRule>
    <cfRule type="cellIs" dxfId="2873" priority="2542" operator="equal">
      <formula>"11 sus – Sustainable cities and communities"</formula>
    </cfRule>
    <cfRule type="cellIs" dxfId="2872" priority="2543" operator="equal">
      <formula>"10 gov – Reduced inequalities"</formula>
    </cfRule>
    <cfRule type="cellIs" dxfId="2871" priority="2544" operator="equal">
      <formula>"09 s&amp;s – Industry innovation and infrastructure"</formula>
    </cfRule>
    <cfRule type="cellIs" dxfId="2870" priority="2545" operator="equal">
      <formula>"09 res – industry innovation and infrastructure"</formula>
    </cfRule>
    <cfRule type="cellIs" dxfId="2869" priority="2546" operator="equal">
      <formula>"09 sus – Industry innovation and infrastructure"</formula>
    </cfRule>
    <cfRule type="cellIs" dxfId="2868" priority="2547" operator="equal">
      <formula>"08 s&amp;s – Decent work and economic growth"</formula>
    </cfRule>
    <cfRule type="cellIs" dxfId="2867" priority="2548" operator="equal">
      <formula>"08 res – Decent work and economic growth"</formula>
    </cfRule>
    <cfRule type="cellIs" dxfId="2866" priority="2549" operator="equal">
      <formula>"08 p&amp;c – Decent work and economic growth"</formula>
    </cfRule>
    <cfRule type="cellIs" dxfId="2865" priority="2550" operator="equal">
      <formula>"08 sus – Decent work and economic growth"</formula>
    </cfRule>
    <cfRule type="cellIs" dxfId="2864" priority="2551" operator="equal">
      <formula>"07 res – Affordable and clean energy"</formula>
    </cfRule>
    <cfRule type="cellIs" dxfId="2863" priority="2552" operator="equal">
      <formula>"07 p&amp;c – Affordable and clean energy"</formula>
    </cfRule>
    <cfRule type="cellIs" dxfId="2862" priority="2553" operator="equal">
      <formula>"07 sus – Affordable and clean energy"</formula>
    </cfRule>
    <cfRule type="cellIs" dxfId="2861" priority="2554" operator="equal">
      <formula>"06 res – Clean Water and Sanitation"</formula>
    </cfRule>
    <cfRule type="cellIs" dxfId="2860" priority="2555" operator="equal">
      <formula>"06 p&amp;c – Clean water and sanitation"</formula>
    </cfRule>
    <cfRule type="cellIs" dxfId="2859" priority="2556" operator="equal">
      <formula>"05 gov – Gender equality"</formula>
    </cfRule>
    <cfRule type="cellIs" dxfId="2858" priority="2557" operator="equal">
      <formula>"04 res – Quality education"</formula>
    </cfRule>
    <cfRule type="cellIs" dxfId="2857" priority="2558" operator="equal">
      <formula>"04 p&amp;c – Quality education"</formula>
    </cfRule>
    <cfRule type="cellIs" dxfId="2856" priority="2559" operator="equal">
      <formula>"03 s&amp;s – Good health and wel-being"</formula>
    </cfRule>
    <cfRule type="cellIs" dxfId="2855" priority="2560" operator="equal">
      <formula>"03 p&amp;c – Good health and well-being"</formula>
    </cfRule>
    <cfRule type="cellIs" dxfId="2854" priority="2561" operator="equal">
      <formula>"02 p&amp;c – Zero Hunger"</formula>
    </cfRule>
    <cfRule type="cellIs" dxfId="2853" priority="2562" operator="equal">
      <formula>"01 p&amp;c – No poverty"</formula>
    </cfRule>
    <cfRule type="cellIs" dxfId="2852" priority="2563" operator="equal">
      <formula>"00 no UNSDG assigned"</formula>
    </cfRule>
  </conditionalFormatting>
  <conditionalFormatting sqref="C5">
    <cfRule type="cellIs" dxfId="2851" priority="2529" operator="equal">
      <formula>"15 res – Life on land"</formula>
    </cfRule>
    <cfRule type="cellIs" dxfId="2850" priority="2530" operator="equal">
      <formula>"14 res – Life below water"</formula>
    </cfRule>
    <cfRule type="cellIs" dxfId="2849" priority="2531" operator="equal">
      <formula>"14 p&amp;c – Life below water"</formula>
    </cfRule>
    <cfRule type="cellIs" dxfId="2848" priority="2532" operator="equal">
      <formula>"13 p&amp;c – Climate Change"</formula>
    </cfRule>
    <cfRule type="cellIs" dxfId="2847" priority="2533" operator="equal">
      <formula>"13 sus – Climate action"</formula>
    </cfRule>
  </conditionalFormatting>
  <conditionalFormatting sqref="C5">
    <cfRule type="cellIs" dxfId="2846" priority="2517" operator="equal">
      <formula>"zz zzz other xxx goal - please specify"</formula>
    </cfRule>
    <cfRule type="cellIs" dxfId="2845" priority="2518" operator="equal">
      <formula>"zz zzz other Saf.+Sec. goal - please specify"</formula>
    </cfRule>
    <cfRule type="cellIs" dxfId="2844" priority="2519" operator="equal">
      <formula>"zz zzz other Res.Infra. goal - please specify"</formula>
    </cfRule>
    <cfRule type="cellIs" dxfId="2843" priority="2520" operator="equal">
      <formula>"zz zzz other Governance goal - please specify"</formula>
    </cfRule>
    <cfRule type="cellIs" dxfId="2842" priority="2521" operator="equal">
      <formula>"zz zzz other Port-City goal - please specify"</formula>
    </cfRule>
    <cfRule type="cellIs" dxfId="2841" priority="2522" operator="equal">
      <formula>"zz zzz other Sustainability goal - please specify"</formula>
    </cfRule>
    <cfRule type="cellIs" dxfId="2840" priority="2523" operator="equal">
      <formula>"17 res – Partnerships for the goals"</formula>
    </cfRule>
    <cfRule type="cellIs" dxfId="2839" priority="2524" operator="equal">
      <formula>"17 gov – Partnerships for the goals"</formula>
    </cfRule>
    <cfRule type="cellIs" dxfId="2838" priority="2525" operator="equal">
      <formula>"17 p&amp;c – Partnerships for the goals"</formula>
    </cfRule>
    <cfRule type="cellIs" dxfId="2837" priority="2526" operator="equal">
      <formula>"16 s&amp;s – Peace, justice and strong institutions"</formula>
    </cfRule>
    <cfRule type="cellIs" dxfId="2836" priority="2527" operator="equal">
      <formula>"16 gov – Peace, justice and strong institutions"</formula>
    </cfRule>
    <cfRule type="cellIs" dxfId="2835" priority="2528" operator="equal">
      <formula>"15 res – Life on land"</formula>
    </cfRule>
  </conditionalFormatting>
  <conditionalFormatting sqref="C6">
    <cfRule type="cellIs" dxfId="2834" priority="2487" operator="equal">
      <formula>"13 res – Climate change"</formula>
    </cfRule>
    <cfRule type="cellIs" dxfId="2833" priority="2488" operator="equal">
      <formula>"12 s&amp;s – Responsible consumption and production"</formula>
    </cfRule>
    <cfRule type="cellIs" dxfId="2832" priority="2489" operator="equal">
      <formula>"12 gov – Responsible Consumption and production"</formula>
    </cfRule>
    <cfRule type="cellIs" dxfId="2831" priority="2490" operator="equal">
      <formula>"12 p&amp;c -  Responsible consumption and production"</formula>
    </cfRule>
    <cfRule type="cellIs" dxfId="2830" priority="2491" operator="equal">
      <formula>"12 sus – Responsible consumption and production"</formula>
    </cfRule>
    <cfRule type="cellIs" dxfId="2829" priority="2492" operator="equal">
      <formula>"11 s&amp;s – Sustainable cities and communities"</formula>
    </cfRule>
    <cfRule type="cellIs" dxfId="2828" priority="2493" operator="equal">
      <formula>"11 gov – Sustainable cities and communities"</formula>
    </cfRule>
    <cfRule type="cellIs" dxfId="2827" priority="2494" operator="equal">
      <formula>"11 p&amp;c – Sustainable cities and communities"</formula>
    </cfRule>
    <cfRule type="cellIs" dxfId="2826" priority="2495" operator="equal">
      <formula>"11 sus – Sustainable cities and communities"</formula>
    </cfRule>
    <cfRule type="cellIs" dxfId="2825" priority="2496" operator="equal">
      <formula>"10 gov – Reduced inequalities"</formula>
    </cfRule>
    <cfRule type="cellIs" dxfId="2824" priority="2497" operator="equal">
      <formula>"09 s&amp;s – Industry innovation and infrastructure"</formula>
    </cfRule>
    <cfRule type="cellIs" dxfId="2823" priority="2498" operator="equal">
      <formula>"09 res – industry innovation and infrastructure"</formula>
    </cfRule>
    <cfRule type="cellIs" dxfId="2822" priority="2499" operator="equal">
      <formula>"09 sus – Industry innovation and infrastructure"</formula>
    </cfRule>
    <cfRule type="cellIs" dxfId="2821" priority="2500" operator="equal">
      <formula>"08 s&amp;s – Decent work and economic growth"</formula>
    </cfRule>
    <cfRule type="cellIs" dxfId="2820" priority="2501" operator="equal">
      <formula>"08 res – Decent work and economic growth"</formula>
    </cfRule>
    <cfRule type="cellIs" dxfId="2819" priority="2502" operator="equal">
      <formula>"08 p&amp;c – Decent work and economic growth"</formula>
    </cfRule>
    <cfRule type="cellIs" dxfId="2818" priority="2503" operator="equal">
      <formula>"08 sus – Decent work and economic growth"</formula>
    </cfRule>
    <cfRule type="cellIs" dxfId="2817" priority="2504" operator="equal">
      <formula>"07 res – Affordable and clean energy"</formula>
    </cfRule>
    <cfRule type="cellIs" dxfId="2816" priority="2505" operator="equal">
      <formula>"07 p&amp;c – Affordable and clean energy"</formula>
    </cfRule>
    <cfRule type="cellIs" dxfId="2815" priority="2506" operator="equal">
      <formula>"07 sus – Affordable and clean energy"</formula>
    </cfRule>
    <cfRule type="cellIs" dxfId="2814" priority="2507" operator="equal">
      <formula>"06 res – Clean Water and Sanitation"</formula>
    </cfRule>
    <cfRule type="cellIs" dxfId="2813" priority="2508" operator="equal">
      <formula>"06 p&amp;c – Clean water and sanitation"</formula>
    </cfRule>
    <cfRule type="cellIs" dxfId="2812" priority="2509" operator="equal">
      <formula>"05 gov – Gender equality"</formula>
    </cfRule>
    <cfRule type="cellIs" dxfId="2811" priority="2510" operator="equal">
      <formula>"04 res – Quality education"</formula>
    </cfRule>
    <cfRule type="cellIs" dxfId="2810" priority="2511" operator="equal">
      <formula>"04 p&amp;c – Quality education"</formula>
    </cfRule>
    <cfRule type="cellIs" dxfId="2809" priority="2512" operator="equal">
      <formula>"03 s&amp;s – Good health and wel-being"</formula>
    </cfRule>
    <cfRule type="cellIs" dxfId="2808" priority="2513" operator="equal">
      <formula>"03 p&amp;c – Good health and well-being"</formula>
    </cfRule>
    <cfRule type="cellIs" dxfId="2807" priority="2514" operator="equal">
      <formula>"02 p&amp;c – Zero Hunger"</formula>
    </cfRule>
    <cfRule type="cellIs" dxfId="2806" priority="2515" operator="equal">
      <formula>"01 p&amp;c – No poverty"</formula>
    </cfRule>
    <cfRule type="cellIs" dxfId="2805" priority="2516" operator="equal">
      <formula>"00 no UNSDG assigned"</formula>
    </cfRule>
  </conditionalFormatting>
  <conditionalFormatting sqref="C6">
    <cfRule type="cellIs" dxfId="2804" priority="2482" operator="equal">
      <formula>"15 res – Life on land"</formula>
    </cfRule>
    <cfRule type="cellIs" dxfId="2803" priority="2483" operator="equal">
      <formula>"14 res – Life below water"</formula>
    </cfRule>
    <cfRule type="cellIs" dxfId="2802" priority="2484" operator="equal">
      <formula>"14 p&amp;c – Life below water"</formula>
    </cfRule>
    <cfRule type="cellIs" dxfId="2801" priority="2485" operator="equal">
      <formula>"13 p&amp;c – Climate Change"</formula>
    </cfRule>
    <cfRule type="cellIs" dxfId="2800" priority="2486" operator="equal">
      <formula>"13 sus – Climate action"</formula>
    </cfRule>
  </conditionalFormatting>
  <conditionalFormatting sqref="C6">
    <cfRule type="cellIs" dxfId="2799" priority="2470" operator="equal">
      <formula>"zz zzz other xxx goal - please specify"</formula>
    </cfRule>
    <cfRule type="cellIs" dxfId="2798" priority="2471" operator="equal">
      <formula>"zz zzz other Saf.+Sec. goal - please specify"</formula>
    </cfRule>
    <cfRule type="cellIs" dxfId="2797" priority="2472" operator="equal">
      <formula>"zz zzz other Res.Infra. goal - please specify"</formula>
    </cfRule>
    <cfRule type="cellIs" dxfId="2796" priority="2473" operator="equal">
      <formula>"zz zzz other Governance goal - please specify"</formula>
    </cfRule>
    <cfRule type="cellIs" dxfId="2795" priority="2474" operator="equal">
      <formula>"zz zzz other Port-City goal - please specify"</formula>
    </cfRule>
    <cfRule type="cellIs" dxfId="2794" priority="2475" operator="equal">
      <formula>"zz zzz other Sustainability goal - please specify"</formula>
    </cfRule>
    <cfRule type="cellIs" dxfId="2793" priority="2476" operator="equal">
      <formula>"17 res – Partnerships for the goals"</formula>
    </cfRule>
    <cfRule type="cellIs" dxfId="2792" priority="2477" operator="equal">
      <formula>"17 gov – Partnerships for the goals"</formula>
    </cfRule>
    <cfRule type="cellIs" dxfId="2791" priority="2478" operator="equal">
      <formula>"17 p&amp;c – Partnerships for the goals"</formula>
    </cfRule>
    <cfRule type="cellIs" dxfId="2790" priority="2479" operator="equal">
      <formula>"16 s&amp;s – Peace, justice and strong institutions"</formula>
    </cfRule>
    <cfRule type="cellIs" dxfId="2789" priority="2480" operator="equal">
      <formula>"16 gov – Peace, justice and strong institutions"</formula>
    </cfRule>
    <cfRule type="cellIs" dxfId="2788" priority="2481" operator="equal">
      <formula>"15 res – Life on land"</formula>
    </cfRule>
  </conditionalFormatting>
  <conditionalFormatting sqref="C7">
    <cfRule type="cellIs" dxfId="2787" priority="2440" operator="equal">
      <formula>"13 res – Climate change"</formula>
    </cfRule>
    <cfRule type="cellIs" dxfId="2786" priority="2441" operator="equal">
      <formula>"12 s&amp;s – Responsible consumption and production"</formula>
    </cfRule>
    <cfRule type="cellIs" dxfId="2785" priority="2442" operator="equal">
      <formula>"12 gov – Responsible Consumption and production"</formula>
    </cfRule>
    <cfRule type="cellIs" dxfId="2784" priority="2443" operator="equal">
      <formula>"12 p&amp;c -  Responsible consumption and production"</formula>
    </cfRule>
    <cfRule type="cellIs" dxfId="2783" priority="2444" operator="equal">
      <formula>"12 sus – Responsible consumption and production"</formula>
    </cfRule>
    <cfRule type="cellIs" dxfId="2782" priority="2445" operator="equal">
      <formula>"11 s&amp;s – Sustainable cities and communities"</formula>
    </cfRule>
    <cfRule type="cellIs" dxfId="2781" priority="2446" operator="equal">
      <formula>"11 gov – Sustainable cities and communities"</formula>
    </cfRule>
    <cfRule type="cellIs" dxfId="2780" priority="2447" operator="equal">
      <formula>"11 p&amp;c – Sustainable cities and communities"</formula>
    </cfRule>
    <cfRule type="cellIs" dxfId="2779" priority="2448" operator="equal">
      <formula>"11 sus – Sustainable cities and communities"</formula>
    </cfRule>
    <cfRule type="cellIs" dxfId="2778" priority="2449" operator="equal">
      <formula>"10 gov – Reduced inequalities"</formula>
    </cfRule>
    <cfRule type="cellIs" dxfId="2777" priority="2450" operator="equal">
      <formula>"09 s&amp;s – Industry innovation and infrastructure"</formula>
    </cfRule>
    <cfRule type="cellIs" dxfId="2776" priority="2451" operator="equal">
      <formula>"09 res – industry innovation and infrastructure"</formula>
    </cfRule>
    <cfRule type="cellIs" dxfId="2775" priority="2452" operator="equal">
      <formula>"09 sus – Industry innovation and infrastructure"</formula>
    </cfRule>
    <cfRule type="cellIs" dxfId="2774" priority="2453" operator="equal">
      <formula>"08 s&amp;s – Decent work and economic growth"</formula>
    </cfRule>
    <cfRule type="cellIs" dxfId="2773" priority="2454" operator="equal">
      <formula>"08 res – Decent work and economic growth"</formula>
    </cfRule>
    <cfRule type="cellIs" dxfId="2772" priority="2455" operator="equal">
      <formula>"08 p&amp;c – Decent work and economic growth"</formula>
    </cfRule>
    <cfRule type="cellIs" dxfId="2771" priority="2456" operator="equal">
      <formula>"08 sus – Decent work and economic growth"</formula>
    </cfRule>
    <cfRule type="cellIs" dxfId="2770" priority="2457" operator="equal">
      <formula>"07 res – Affordable and clean energy"</formula>
    </cfRule>
    <cfRule type="cellIs" dxfId="2769" priority="2458" operator="equal">
      <formula>"07 p&amp;c – Affordable and clean energy"</formula>
    </cfRule>
    <cfRule type="cellIs" dxfId="2768" priority="2459" operator="equal">
      <formula>"07 sus – Affordable and clean energy"</formula>
    </cfRule>
    <cfRule type="cellIs" dxfId="2767" priority="2460" operator="equal">
      <formula>"06 res – Clean Water and Sanitation"</formula>
    </cfRule>
    <cfRule type="cellIs" dxfId="2766" priority="2461" operator="equal">
      <formula>"06 p&amp;c – Clean water and sanitation"</formula>
    </cfRule>
    <cfRule type="cellIs" dxfId="2765" priority="2462" operator="equal">
      <formula>"05 gov – Gender equality"</formula>
    </cfRule>
    <cfRule type="cellIs" dxfId="2764" priority="2463" operator="equal">
      <formula>"04 res – Quality education"</formula>
    </cfRule>
    <cfRule type="cellIs" dxfId="2763" priority="2464" operator="equal">
      <formula>"04 p&amp;c – Quality education"</formula>
    </cfRule>
    <cfRule type="cellIs" dxfId="2762" priority="2465" operator="equal">
      <formula>"03 s&amp;s – Good health and wel-being"</formula>
    </cfRule>
    <cfRule type="cellIs" dxfId="2761" priority="2466" operator="equal">
      <formula>"03 p&amp;c – Good health and well-being"</formula>
    </cfRule>
    <cfRule type="cellIs" dxfId="2760" priority="2467" operator="equal">
      <formula>"02 p&amp;c – Zero Hunger"</formula>
    </cfRule>
    <cfRule type="cellIs" dxfId="2759" priority="2468" operator="equal">
      <formula>"01 p&amp;c – No poverty"</formula>
    </cfRule>
    <cfRule type="cellIs" dxfId="2758" priority="2469" operator="equal">
      <formula>"00 no UNSDG assigned"</formula>
    </cfRule>
  </conditionalFormatting>
  <conditionalFormatting sqref="C7">
    <cfRule type="cellIs" dxfId="2757" priority="2435" operator="equal">
      <formula>"15 res – Life on land"</formula>
    </cfRule>
    <cfRule type="cellIs" dxfId="2756" priority="2436" operator="equal">
      <formula>"14 res – Life below water"</formula>
    </cfRule>
    <cfRule type="cellIs" dxfId="2755" priority="2437" operator="equal">
      <formula>"14 p&amp;c – Life below water"</formula>
    </cfRule>
    <cfRule type="cellIs" dxfId="2754" priority="2438" operator="equal">
      <formula>"13 p&amp;c – Climate Change"</formula>
    </cfRule>
    <cfRule type="cellIs" dxfId="2753" priority="2439" operator="equal">
      <formula>"13 sus – Climate action"</formula>
    </cfRule>
  </conditionalFormatting>
  <conditionalFormatting sqref="C7">
    <cfRule type="cellIs" dxfId="2752" priority="2423" operator="equal">
      <formula>"zz zzz other xxx goal - please specify"</formula>
    </cfRule>
    <cfRule type="cellIs" dxfId="2751" priority="2424" operator="equal">
      <formula>"zz zzz other Saf.+Sec. goal - please specify"</formula>
    </cfRule>
    <cfRule type="cellIs" dxfId="2750" priority="2425" operator="equal">
      <formula>"zz zzz other Res.Infra. goal - please specify"</formula>
    </cfRule>
    <cfRule type="cellIs" dxfId="2749" priority="2426" operator="equal">
      <formula>"zz zzz other Governance goal - please specify"</formula>
    </cfRule>
    <cfRule type="cellIs" dxfId="2748" priority="2427" operator="equal">
      <formula>"zz zzz other Port-City goal - please specify"</formula>
    </cfRule>
    <cfRule type="cellIs" dxfId="2747" priority="2428" operator="equal">
      <formula>"zz zzz other Sustainability goal - please specify"</formula>
    </cfRule>
    <cfRule type="cellIs" dxfId="2746" priority="2429" operator="equal">
      <formula>"17 res – Partnerships for the goals"</formula>
    </cfRule>
    <cfRule type="cellIs" dxfId="2745" priority="2430" operator="equal">
      <formula>"17 gov – Partnerships for the goals"</formula>
    </cfRule>
    <cfRule type="cellIs" dxfId="2744" priority="2431" operator="equal">
      <formula>"17 p&amp;c – Partnerships for the goals"</formula>
    </cfRule>
    <cfRule type="cellIs" dxfId="2743" priority="2432" operator="equal">
      <formula>"16 s&amp;s – Peace, justice and strong institutions"</formula>
    </cfRule>
    <cfRule type="cellIs" dxfId="2742" priority="2433" operator="equal">
      <formula>"16 gov – Peace, justice and strong institutions"</formula>
    </cfRule>
    <cfRule type="cellIs" dxfId="2741" priority="2434" operator="equal">
      <formula>"15 res – Life on land"</formula>
    </cfRule>
  </conditionalFormatting>
  <conditionalFormatting sqref="C8">
    <cfRule type="cellIs" dxfId="2740" priority="2393" operator="equal">
      <formula>"13 res – Climate change"</formula>
    </cfRule>
    <cfRule type="cellIs" dxfId="2739" priority="2394" operator="equal">
      <formula>"12 s&amp;s – Responsible consumption and production"</formula>
    </cfRule>
    <cfRule type="cellIs" dxfId="2738" priority="2395" operator="equal">
      <formula>"12 gov – Responsible Consumption and production"</formula>
    </cfRule>
    <cfRule type="cellIs" dxfId="2737" priority="2396" operator="equal">
      <formula>"12 p&amp;c -  Responsible consumption and production"</formula>
    </cfRule>
    <cfRule type="cellIs" dxfId="2736" priority="2397" operator="equal">
      <formula>"12 sus – Responsible consumption and production"</formula>
    </cfRule>
    <cfRule type="cellIs" dxfId="2735" priority="2398" operator="equal">
      <formula>"11 s&amp;s – Sustainable cities and communities"</formula>
    </cfRule>
    <cfRule type="cellIs" dxfId="2734" priority="2399" operator="equal">
      <formula>"11 gov – Sustainable cities and communities"</formula>
    </cfRule>
    <cfRule type="cellIs" dxfId="2733" priority="2400" operator="equal">
      <formula>"11 p&amp;c – Sustainable cities and communities"</formula>
    </cfRule>
    <cfRule type="cellIs" dxfId="2732" priority="2401" operator="equal">
      <formula>"11 sus – Sustainable cities and communities"</formula>
    </cfRule>
    <cfRule type="cellIs" dxfId="2731" priority="2402" operator="equal">
      <formula>"10 gov – Reduced inequalities"</formula>
    </cfRule>
    <cfRule type="cellIs" dxfId="2730" priority="2403" operator="equal">
      <formula>"09 s&amp;s – Industry innovation and infrastructure"</formula>
    </cfRule>
    <cfRule type="cellIs" dxfId="2729" priority="2404" operator="equal">
      <formula>"09 res – industry innovation and infrastructure"</formula>
    </cfRule>
    <cfRule type="cellIs" dxfId="2728" priority="2405" operator="equal">
      <formula>"09 sus – Industry innovation and infrastructure"</formula>
    </cfRule>
    <cfRule type="cellIs" dxfId="2727" priority="2406" operator="equal">
      <formula>"08 s&amp;s – Decent work and economic growth"</formula>
    </cfRule>
    <cfRule type="cellIs" dxfId="2726" priority="2407" operator="equal">
      <formula>"08 res – Decent work and economic growth"</formula>
    </cfRule>
    <cfRule type="cellIs" dxfId="2725" priority="2408" operator="equal">
      <formula>"08 p&amp;c – Decent work and economic growth"</formula>
    </cfRule>
    <cfRule type="cellIs" dxfId="2724" priority="2409" operator="equal">
      <formula>"08 sus – Decent work and economic growth"</formula>
    </cfRule>
    <cfRule type="cellIs" dxfId="2723" priority="2410" operator="equal">
      <formula>"07 res – Affordable and clean energy"</formula>
    </cfRule>
    <cfRule type="cellIs" dxfId="2722" priority="2411" operator="equal">
      <formula>"07 p&amp;c – Affordable and clean energy"</formula>
    </cfRule>
    <cfRule type="cellIs" dxfId="2721" priority="2412" operator="equal">
      <formula>"07 sus – Affordable and clean energy"</formula>
    </cfRule>
    <cfRule type="cellIs" dxfId="2720" priority="2413" operator="equal">
      <formula>"06 res – Clean Water and Sanitation"</formula>
    </cfRule>
    <cfRule type="cellIs" dxfId="2719" priority="2414" operator="equal">
      <formula>"06 p&amp;c – Clean water and sanitation"</formula>
    </cfRule>
    <cfRule type="cellIs" dxfId="2718" priority="2415" operator="equal">
      <formula>"05 gov – Gender equality"</formula>
    </cfRule>
    <cfRule type="cellIs" dxfId="2717" priority="2416" operator="equal">
      <formula>"04 res – Quality education"</formula>
    </cfRule>
    <cfRule type="cellIs" dxfId="2716" priority="2417" operator="equal">
      <formula>"04 p&amp;c – Quality education"</formula>
    </cfRule>
    <cfRule type="cellIs" dxfId="2715" priority="2418" operator="equal">
      <formula>"03 s&amp;s – Good health and wel-being"</formula>
    </cfRule>
    <cfRule type="cellIs" dxfId="2714" priority="2419" operator="equal">
      <formula>"03 p&amp;c – Good health and well-being"</formula>
    </cfRule>
    <cfRule type="cellIs" dxfId="2713" priority="2420" operator="equal">
      <formula>"02 p&amp;c – Zero Hunger"</formula>
    </cfRule>
    <cfRule type="cellIs" dxfId="2712" priority="2421" operator="equal">
      <formula>"01 p&amp;c – No poverty"</formula>
    </cfRule>
    <cfRule type="cellIs" dxfId="2711" priority="2422" operator="equal">
      <formula>"00 no UNSDG assigned"</formula>
    </cfRule>
  </conditionalFormatting>
  <conditionalFormatting sqref="C8">
    <cfRule type="cellIs" dxfId="2710" priority="2388" operator="equal">
      <formula>"15 res – Life on land"</formula>
    </cfRule>
    <cfRule type="cellIs" dxfId="2709" priority="2389" operator="equal">
      <formula>"14 res – Life below water"</formula>
    </cfRule>
    <cfRule type="cellIs" dxfId="2708" priority="2390" operator="equal">
      <formula>"14 p&amp;c – Life below water"</formula>
    </cfRule>
    <cfRule type="cellIs" dxfId="2707" priority="2391" operator="equal">
      <formula>"13 p&amp;c – Climate Change"</formula>
    </cfRule>
    <cfRule type="cellIs" dxfId="2706" priority="2392" operator="equal">
      <formula>"13 sus – Climate action"</formula>
    </cfRule>
  </conditionalFormatting>
  <conditionalFormatting sqref="C8">
    <cfRule type="cellIs" dxfId="2705" priority="2376" operator="equal">
      <formula>"zz zzz other xxx goal - please specify"</formula>
    </cfRule>
    <cfRule type="cellIs" dxfId="2704" priority="2377" operator="equal">
      <formula>"zz zzz other Saf.+Sec. goal - please specify"</formula>
    </cfRule>
    <cfRule type="cellIs" dxfId="2703" priority="2378" operator="equal">
      <formula>"zz zzz other Res.Infra. goal - please specify"</formula>
    </cfRule>
    <cfRule type="cellIs" dxfId="2702" priority="2379" operator="equal">
      <formula>"zz zzz other Governance goal - please specify"</formula>
    </cfRule>
    <cfRule type="cellIs" dxfId="2701" priority="2380" operator="equal">
      <formula>"zz zzz other Port-City goal - please specify"</formula>
    </cfRule>
    <cfRule type="cellIs" dxfId="2700" priority="2381" operator="equal">
      <formula>"zz zzz other Sustainability goal - please specify"</formula>
    </cfRule>
    <cfRule type="cellIs" dxfId="2699" priority="2382" operator="equal">
      <formula>"17 res – Partnerships for the goals"</formula>
    </cfRule>
    <cfRule type="cellIs" dxfId="2698" priority="2383" operator="equal">
      <formula>"17 gov – Partnerships for the goals"</formula>
    </cfRule>
    <cfRule type="cellIs" dxfId="2697" priority="2384" operator="equal">
      <formula>"17 p&amp;c – Partnerships for the goals"</formula>
    </cfRule>
    <cfRule type="cellIs" dxfId="2696" priority="2385" operator="equal">
      <formula>"16 s&amp;s – Peace, justice and strong institutions"</formula>
    </cfRule>
    <cfRule type="cellIs" dxfId="2695" priority="2386" operator="equal">
      <formula>"16 gov – Peace, justice and strong institutions"</formula>
    </cfRule>
    <cfRule type="cellIs" dxfId="2694" priority="2387" operator="equal">
      <formula>"15 res – Life on land"</formula>
    </cfRule>
  </conditionalFormatting>
  <conditionalFormatting sqref="C9">
    <cfRule type="cellIs" dxfId="2693" priority="2346" operator="equal">
      <formula>"13 res – Climate change"</formula>
    </cfRule>
    <cfRule type="cellIs" dxfId="2692" priority="2347" operator="equal">
      <formula>"12 s&amp;s – Responsible consumption and production"</formula>
    </cfRule>
    <cfRule type="cellIs" dxfId="2691" priority="2348" operator="equal">
      <formula>"12 gov – Responsible Consumption and production"</formula>
    </cfRule>
    <cfRule type="cellIs" dxfId="2690" priority="2349" operator="equal">
      <formula>"12 p&amp;c -  Responsible consumption and production"</formula>
    </cfRule>
    <cfRule type="cellIs" dxfId="2689" priority="2350" operator="equal">
      <formula>"12 sus – Responsible consumption and production"</formula>
    </cfRule>
    <cfRule type="cellIs" dxfId="2688" priority="2351" operator="equal">
      <formula>"11 s&amp;s – Sustainable cities and communities"</formula>
    </cfRule>
    <cfRule type="cellIs" dxfId="2687" priority="2352" operator="equal">
      <formula>"11 gov – Sustainable cities and communities"</formula>
    </cfRule>
    <cfRule type="cellIs" dxfId="2686" priority="2353" operator="equal">
      <formula>"11 p&amp;c – Sustainable cities and communities"</formula>
    </cfRule>
    <cfRule type="cellIs" dxfId="2685" priority="2354" operator="equal">
      <formula>"11 sus – Sustainable cities and communities"</formula>
    </cfRule>
    <cfRule type="cellIs" dxfId="2684" priority="2355" operator="equal">
      <formula>"10 gov – Reduced inequalities"</formula>
    </cfRule>
    <cfRule type="cellIs" dxfId="2683" priority="2356" operator="equal">
      <formula>"09 s&amp;s – Industry innovation and infrastructure"</formula>
    </cfRule>
    <cfRule type="cellIs" dxfId="2682" priority="2357" operator="equal">
      <formula>"09 res – industry innovation and infrastructure"</formula>
    </cfRule>
    <cfRule type="cellIs" dxfId="2681" priority="2358" operator="equal">
      <formula>"09 sus – Industry innovation and infrastructure"</formula>
    </cfRule>
    <cfRule type="cellIs" dxfId="2680" priority="2359" operator="equal">
      <formula>"08 s&amp;s – Decent work and economic growth"</formula>
    </cfRule>
    <cfRule type="cellIs" dxfId="2679" priority="2360" operator="equal">
      <formula>"08 res – Decent work and economic growth"</formula>
    </cfRule>
    <cfRule type="cellIs" dxfId="2678" priority="2361" operator="equal">
      <formula>"08 p&amp;c – Decent work and economic growth"</formula>
    </cfRule>
    <cfRule type="cellIs" dxfId="2677" priority="2362" operator="equal">
      <formula>"08 sus – Decent work and economic growth"</formula>
    </cfRule>
    <cfRule type="cellIs" dxfId="2676" priority="2363" operator="equal">
      <formula>"07 res – Affordable and clean energy"</formula>
    </cfRule>
    <cfRule type="cellIs" dxfId="2675" priority="2364" operator="equal">
      <formula>"07 p&amp;c – Affordable and clean energy"</formula>
    </cfRule>
    <cfRule type="cellIs" dxfId="2674" priority="2365" operator="equal">
      <formula>"07 sus – Affordable and clean energy"</formula>
    </cfRule>
    <cfRule type="cellIs" dxfId="2673" priority="2366" operator="equal">
      <formula>"06 res – Clean Water and Sanitation"</formula>
    </cfRule>
    <cfRule type="cellIs" dxfId="2672" priority="2367" operator="equal">
      <formula>"06 p&amp;c – Clean water and sanitation"</formula>
    </cfRule>
    <cfRule type="cellIs" dxfId="2671" priority="2368" operator="equal">
      <formula>"05 gov – Gender equality"</formula>
    </cfRule>
    <cfRule type="cellIs" dxfId="2670" priority="2369" operator="equal">
      <formula>"04 res – Quality education"</formula>
    </cfRule>
    <cfRule type="cellIs" dxfId="2669" priority="2370" operator="equal">
      <formula>"04 p&amp;c – Quality education"</formula>
    </cfRule>
    <cfRule type="cellIs" dxfId="2668" priority="2371" operator="equal">
      <formula>"03 s&amp;s – Good health and wel-being"</formula>
    </cfRule>
    <cfRule type="cellIs" dxfId="2667" priority="2372" operator="equal">
      <formula>"03 p&amp;c – Good health and well-being"</formula>
    </cfRule>
    <cfRule type="cellIs" dxfId="2666" priority="2373" operator="equal">
      <formula>"02 p&amp;c – Zero Hunger"</formula>
    </cfRule>
    <cfRule type="cellIs" dxfId="2665" priority="2374" operator="equal">
      <formula>"01 p&amp;c – No poverty"</formula>
    </cfRule>
    <cfRule type="cellIs" dxfId="2664" priority="2375" operator="equal">
      <formula>"00 no UNSDG assigned"</formula>
    </cfRule>
  </conditionalFormatting>
  <conditionalFormatting sqref="C9">
    <cfRule type="cellIs" dxfId="2663" priority="2341" operator="equal">
      <formula>"15 res – Life on land"</formula>
    </cfRule>
    <cfRule type="cellIs" dxfId="2662" priority="2342" operator="equal">
      <formula>"14 res – Life below water"</formula>
    </cfRule>
    <cfRule type="cellIs" dxfId="2661" priority="2343" operator="equal">
      <formula>"14 p&amp;c – Life below water"</formula>
    </cfRule>
    <cfRule type="cellIs" dxfId="2660" priority="2344" operator="equal">
      <formula>"13 p&amp;c – Climate Change"</formula>
    </cfRule>
    <cfRule type="cellIs" dxfId="2659" priority="2345" operator="equal">
      <formula>"13 sus – Climate action"</formula>
    </cfRule>
  </conditionalFormatting>
  <conditionalFormatting sqref="C9">
    <cfRule type="cellIs" dxfId="2658" priority="2329" operator="equal">
      <formula>"zz zzz other xxx goal - please specify"</formula>
    </cfRule>
    <cfRule type="cellIs" dxfId="2657" priority="2330" operator="equal">
      <formula>"zz zzz other Saf.+Sec. goal - please specify"</formula>
    </cfRule>
    <cfRule type="cellIs" dxfId="2656" priority="2331" operator="equal">
      <formula>"zz zzz other Res.Infra. goal - please specify"</formula>
    </cfRule>
    <cfRule type="cellIs" dxfId="2655" priority="2332" operator="equal">
      <formula>"zz zzz other Governance goal - please specify"</formula>
    </cfRule>
    <cfRule type="cellIs" dxfId="2654" priority="2333" operator="equal">
      <formula>"zz zzz other Port-City goal - please specify"</formula>
    </cfRule>
    <cfRule type="cellIs" dxfId="2653" priority="2334" operator="equal">
      <formula>"zz zzz other Sustainability goal - please specify"</formula>
    </cfRule>
    <cfRule type="cellIs" dxfId="2652" priority="2335" operator="equal">
      <formula>"17 res – Partnerships for the goals"</formula>
    </cfRule>
    <cfRule type="cellIs" dxfId="2651" priority="2336" operator="equal">
      <formula>"17 gov – Partnerships for the goals"</formula>
    </cfRule>
    <cfRule type="cellIs" dxfId="2650" priority="2337" operator="equal">
      <formula>"17 p&amp;c – Partnerships for the goals"</formula>
    </cfRule>
    <cfRule type="cellIs" dxfId="2649" priority="2338" operator="equal">
      <formula>"16 s&amp;s – Peace, justice and strong institutions"</formula>
    </cfRule>
    <cfRule type="cellIs" dxfId="2648" priority="2339" operator="equal">
      <formula>"16 gov – Peace, justice and strong institutions"</formula>
    </cfRule>
    <cfRule type="cellIs" dxfId="2647" priority="2340" operator="equal">
      <formula>"15 res – Life on land"</formula>
    </cfRule>
  </conditionalFormatting>
  <conditionalFormatting sqref="C10">
    <cfRule type="cellIs" dxfId="2646" priority="2299" operator="equal">
      <formula>"13 res – Climate change"</formula>
    </cfRule>
    <cfRule type="cellIs" dxfId="2645" priority="2300" operator="equal">
      <formula>"12 s&amp;s – Responsible consumption and production"</formula>
    </cfRule>
    <cfRule type="cellIs" dxfId="2644" priority="2301" operator="equal">
      <formula>"12 gov – Responsible Consumption and production"</formula>
    </cfRule>
    <cfRule type="cellIs" dxfId="2643" priority="2302" operator="equal">
      <formula>"12 p&amp;c -  Responsible consumption and production"</formula>
    </cfRule>
    <cfRule type="cellIs" dxfId="2642" priority="2303" operator="equal">
      <formula>"12 sus – Responsible consumption and production"</formula>
    </cfRule>
    <cfRule type="cellIs" dxfId="2641" priority="2304" operator="equal">
      <formula>"11 s&amp;s – Sustainable cities and communities"</formula>
    </cfRule>
    <cfRule type="cellIs" dxfId="2640" priority="2305" operator="equal">
      <formula>"11 gov – Sustainable cities and communities"</formula>
    </cfRule>
    <cfRule type="cellIs" dxfId="2639" priority="2306" operator="equal">
      <formula>"11 p&amp;c – Sustainable cities and communities"</formula>
    </cfRule>
    <cfRule type="cellIs" dxfId="2638" priority="2307" operator="equal">
      <formula>"11 sus – Sustainable cities and communities"</formula>
    </cfRule>
    <cfRule type="cellIs" dxfId="2637" priority="2308" operator="equal">
      <formula>"10 gov – Reduced inequalities"</formula>
    </cfRule>
    <cfRule type="cellIs" dxfId="2636" priority="2309" operator="equal">
      <formula>"09 s&amp;s – Industry innovation and infrastructure"</formula>
    </cfRule>
    <cfRule type="cellIs" dxfId="2635" priority="2310" operator="equal">
      <formula>"09 res – industry innovation and infrastructure"</formula>
    </cfRule>
    <cfRule type="cellIs" dxfId="2634" priority="2311" operator="equal">
      <formula>"09 sus – Industry innovation and infrastructure"</formula>
    </cfRule>
    <cfRule type="cellIs" dxfId="2633" priority="2312" operator="equal">
      <formula>"08 s&amp;s – Decent work and economic growth"</formula>
    </cfRule>
    <cfRule type="cellIs" dxfId="2632" priority="2313" operator="equal">
      <formula>"08 res – Decent work and economic growth"</formula>
    </cfRule>
    <cfRule type="cellIs" dxfId="2631" priority="2314" operator="equal">
      <formula>"08 p&amp;c – Decent work and economic growth"</formula>
    </cfRule>
    <cfRule type="cellIs" dxfId="2630" priority="2315" operator="equal">
      <formula>"08 sus – Decent work and economic growth"</formula>
    </cfRule>
    <cfRule type="cellIs" dxfId="2629" priority="2316" operator="equal">
      <formula>"07 res – Affordable and clean energy"</formula>
    </cfRule>
    <cfRule type="cellIs" dxfId="2628" priority="2317" operator="equal">
      <formula>"07 p&amp;c – Affordable and clean energy"</formula>
    </cfRule>
    <cfRule type="cellIs" dxfId="2627" priority="2318" operator="equal">
      <formula>"07 sus – Affordable and clean energy"</formula>
    </cfRule>
    <cfRule type="cellIs" dxfId="2626" priority="2319" operator="equal">
      <formula>"06 res – Clean Water and Sanitation"</formula>
    </cfRule>
    <cfRule type="cellIs" dxfId="2625" priority="2320" operator="equal">
      <formula>"06 p&amp;c – Clean water and sanitation"</formula>
    </cfRule>
    <cfRule type="cellIs" dxfId="2624" priority="2321" operator="equal">
      <formula>"05 gov – Gender equality"</formula>
    </cfRule>
    <cfRule type="cellIs" dxfId="2623" priority="2322" operator="equal">
      <formula>"04 res – Quality education"</formula>
    </cfRule>
    <cfRule type="cellIs" dxfId="2622" priority="2323" operator="equal">
      <formula>"04 p&amp;c – Quality education"</formula>
    </cfRule>
    <cfRule type="cellIs" dxfId="2621" priority="2324" operator="equal">
      <formula>"03 s&amp;s – Good health and wel-being"</formula>
    </cfRule>
    <cfRule type="cellIs" dxfId="2620" priority="2325" operator="equal">
      <formula>"03 p&amp;c – Good health and well-being"</formula>
    </cfRule>
    <cfRule type="cellIs" dxfId="2619" priority="2326" operator="equal">
      <formula>"02 p&amp;c – Zero Hunger"</formula>
    </cfRule>
    <cfRule type="cellIs" dxfId="2618" priority="2327" operator="equal">
      <formula>"01 p&amp;c – No poverty"</formula>
    </cfRule>
    <cfRule type="cellIs" dxfId="2617" priority="2328" operator="equal">
      <formula>"00 no UNSDG assigned"</formula>
    </cfRule>
  </conditionalFormatting>
  <conditionalFormatting sqref="C10">
    <cfRule type="cellIs" dxfId="2616" priority="2294" operator="equal">
      <formula>"15 res – Life on land"</formula>
    </cfRule>
    <cfRule type="cellIs" dxfId="2615" priority="2295" operator="equal">
      <formula>"14 res – Life below water"</formula>
    </cfRule>
    <cfRule type="cellIs" dxfId="2614" priority="2296" operator="equal">
      <formula>"14 p&amp;c – Life below water"</formula>
    </cfRule>
    <cfRule type="cellIs" dxfId="2613" priority="2297" operator="equal">
      <formula>"13 p&amp;c – Climate Change"</formula>
    </cfRule>
    <cfRule type="cellIs" dxfId="2612" priority="2298" operator="equal">
      <formula>"13 sus – Climate action"</formula>
    </cfRule>
  </conditionalFormatting>
  <conditionalFormatting sqref="C10">
    <cfRule type="cellIs" dxfId="2611" priority="2282" operator="equal">
      <formula>"zz zzz other xxx goal - please specify"</formula>
    </cfRule>
    <cfRule type="cellIs" dxfId="2610" priority="2283" operator="equal">
      <formula>"zz zzz other Saf.+Sec. goal - please specify"</formula>
    </cfRule>
    <cfRule type="cellIs" dxfId="2609" priority="2284" operator="equal">
      <formula>"zz zzz other Res.Infra. goal - please specify"</formula>
    </cfRule>
    <cfRule type="cellIs" dxfId="2608" priority="2285" operator="equal">
      <formula>"zz zzz other Governance goal - please specify"</formula>
    </cfRule>
    <cfRule type="cellIs" dxfId="2607" priority="2286" operator="equal">
      <formula>"zz zzz other Port-City goal - please specify"</formula>
    </cfRule>
    <cfRule type="cellIs" dxfId="2606" priority="2287" operator="equal">
      <formula>"zz zzz other Sustainability goal - please specify"</formula>
    </cfRule>
    <cfRule type="cellIs" dxfId="2605" priority="2288" operator="equal">
      <formula>"17 res – Partnerships for the goals"</formula>
    </cfRule>
    <cfRule type="cellIs" dxfId="2604" priority="2289" operator="equal">
      <formula>"17 gov – Partnerships for the goals"</formula>
    </cfRule>
    <cfRule type="cellIs" dxfId="2603" priority="2290" operator="equal">
      <formula>"17 p&amp;c – Partnerships for the goals"</formula>
    </cfRule>
    <cfRule type="cellIs" dxfId="2602" priority="2291" operator="equal">
      <formula>"16 s&amp;s – Peace, justice and strong institutions"</formula>
    </cfRule>
    <cfRule type="cellIs" dxfId="2601" priority="2292" operator="equal">
      <formula>"16 gov – Peace, justice and strong institutions"</formula>
    </cfRule>
    <cfRule type="cellIs" dxfId="2600" priority="2293" operator="equal">
      <formula>"15 res – Life on land"</formula>
    </cfRule>
  </conditionalFormatting>
  <conditionalFormatting sqref="C20">
    <cfRule type="cellIs" dxfId="2599" priority="2252" operator="equal">
      <formula>"13 res – Climate change"</formula>
    </cfRule>
    <cfRule type="cellIs" dxfId="2598" priority="2253" operator="equal">
      <formula>"12 s&amp;s – Responsible consumption and production"</formula>
    </cfRule>
    <cfRule type="cellIs" dxfId="2597" priority="2254" operator="equal">
      <formula>"12 gov – Responsible Consumption and production"</formula>
    </cfRule>
    <cfRule type="cellIs" dxfId="2596" priority="2255" operator="equal">
      <formula>"12 p&amp;c -  Responsible consumption and production"</formula>
    </cfRule>
    <cfRule type="cellIs" dxfId="2595" priority="2256" operator="equal">
      <formula>"12 sus – Responsible consumption and production"</formula>
    </cfRule>
    <cfRule type="cellIs" dxfId="2594" priority="2257" operator="equal">
      <formula>"11 s&amp;s – Sustainable cities and communities"</formula>
    </cfRule>
    <cfRule type="cellIs" dxfId="2593" priority="2258" operator="equal">
      <formula>"11 gov – Sustainable cities and communities"</formula>
    </cfRule>
    <cfRule type="cellIs" dxfId="2592" priority="2259" operator="equal">
      <formula>"11 p&amp;c – Sustainable cities and communities"</formula>
    </cfRule>
    <cfRule type="cellIs" dxfId="2591" priority="2260" operator="equal">
      <formula>"11 sus – Sustainable cities and communities"</formula>
    </cfRule>
    <cfRule type="cellIs" dxfId="2590" priority="2261" operator="equal">
      <formula>"10 gov – Reduced inequalities"</formula>
    </cfRule>
    <cfRule type="cellIs" dxfId="2589" priority="2262" operator="equal">
      <formula>"09 s&amp;s – Industry innovation and infrastructure"</formula>
    </cfRule>
    <cfRule type="cellIs" dxfId="2588" priority="2263" operator="equal">
      <formula>"09 res – industry innovation and infrastructure"</formula>
    </cfRule>
    <cfRule type="cellIs" dxfId="2587" priority="2264" operator="equal">
      <formula>"09 sus – Industry innovation and infrastructure"</formula>
    </cfRule>
    <cfRule type="cellIs" dxfId="2586" priority="2265" operator="equal">
      <formula>"08 s&amp;s – Decent work and economic growth"</formula>
    </cfRule>
    <cfRule type="cellIs" dxfId="2585" priority="2266" operator="equal">
      <formula>"08 res – Decent work and economic growth"</formula>
    </cfRule>
    <cfRule type="cellIs" dxfId="2584" priority="2267" operator="equal">
      <formula>"08 p&amp;c – Decent work and economic growth"</formula>
    </cfRule>
    <cfRule type="cellIs" dxfId="2583" priority="2268" operator="equal">
      <formula>"08 sus – Decent work and economic growth"</formula>
    </cfRule>
    <cfRule type="cellIs" dxfId="2582" priority="2269" operator="equal">
      <formula>"07 res – Affordable and clean energy"</formula>
    </cfRule>
    <cfRule type="cellIs" dxfId="2581" priority="2270" operator="equal">
      <formula>"07 p&amp;c – Affordable and clean energy"</formula>
    </cfRule>
    <cfRule type="cellIs" dxfId="2580" priority="2271" operator="equal">
      <formula>"07 sus – Affordable and clean energy"</formula>
    </cfRule>
    <cfRule type="cellIs" dxfId="2579" priority="2272" operator="equal">
      <formula>"06 res – Clean Water and Sanitation"</formula>
    </cfRule>
    <cfRule type="cellIs" dxfId="2578" priority="2273" operator="equal">
      <formula>"06 p&amp;c – Clean water and sanitation"</formula>
    </cfRule>
    <cfRule type="cellIs" dxfId="2577" priority="2274" operator="equal">
      <formula>"05 gov – Gender equality"</formula>
    </cfRule>
    <cfRule type="cellIs" dxfId="2576" priority="2275" operator="equal">
      <formula>"04 res – Quality education"</formula>
    </cfRule>
    <cfRule type="cellIs" dxfId="2575" priority="2276" operator="equal">
      <formula>"04 p&amp;c – Quality education"</formula>
    </cfRule>
    <cfRule type="cellIs" dxfId="2574" priority="2277" operator="equal">
      <formula>"03 s&amp;s – Good health and wel-being"</formula>
    </cfRule>
    <cfRule type="cellIs" dxfId="2573" priority="2278" operator="equal">
      <formula>"03 p&amp;c – Good health and well-being"</formula>
    </cfRule>
    <cfRule type="cellIs" dxfId="2572" priority="2279" operator="equal">
      <formula>"02 p&amp;c – Zero Hunger"</formula>
    </cfRule>
    <cfRule type="cellIs" dxfId="2571" priority="2280" operator="equal">
      <formula>"01 p&amp;c – No poverty"</formula>
    </cfRule>
    <cfRule type="cellIs" dxfId="2570" priority="2281" operator="equal">
      <formula>"00 no UNSDG assigned"</formula>
    </cfRule>
  </conditionalFormatting>
  <conditionalFormatting sqref="C20">
    <cfRule type="cellIs" dxfId="2569" priority="2247" operator="equal">
      <formula>"15 res – Life on land"</formula>
    </cfRule>
    <cfRule type="cellIs" dxfId="2568" priority="2248" operator="equal">
      <formula>"14 res – Life below water"</formula>
    </cfRule>
    <cfRule type="cellIs" dxfId="2567" priority="2249" operator="equal">
      <formula>"14 p&amp;c – Life below water"</formula>
    </cfRule>
    <cfRule type="cellIs" dxfId="2566" priority="2250" operator="equal">
      <formula>"13 p&amp;c – Climate Change"</formula>
    </cfRule>
    <cfRule type="cellIs" dxfId="2565" priority="2251" operator="equal">
      <formula>"13 sus – Climate action"</formula>
    </cfRule>
  </conditionalFormatting>
  <conditionalFormatting sqref="C20">
    <cfRule type="cellIs" dxfId="2564" priority="2235" operator="equal">
      <formula>"zz zzz other xxx goal - please specify"</formula>
    </cfRule>
    <cfRule type="cellIs" dxfId="2563" priority="2236" operator="equal">
      <formula>"zz zzz other Saf.+Sec. goal - please specify"</formula>
    </cfRule>
    <cfRule type="cellIs" dxfId="2562" priority="2237" operator="equal">
      <formula>"zz zzz other Res.Infra. goal - please specify"</formula>
    </cfRule>
    <cfRule type="cellIs" dxfId="2561" priority="2238" operator="equal">
      <formula>"zz zzz other Governance goal - please specify"</formula>
    </cfRule>
    <cfRule type="cellIs" dxfId="2560" priority="2239" operator="equal">
      <formula>"zz zzz other Port-City goal - please specify"</formula>
    </cfRule>
    <cfRule type="cellIs" dxfId="2559" priority="2240" operator="equal">
      <formula>"zz zzz other Sustainability goal - please specify"</formula>
    </cfRule>
    <cfRule type="cellIs" dxfId="2558" priority="2241" operator="equal">
      <formula>"17 res – Partnerships for the goals"</formula>
    </cfRule>
    <cfRule type="cellIs" dxfId="2557" priority="2242" operator="equal">
      <formula>"17 gov – Partnerships for the goals"</formula>
    </cfRule>
    <cfRule type="cellIs" dxfId="2556" priority="2243" operator="equal">
      <formula>"17 p&amp;c – Partnerships for the goals"</formula>
    </cfRule>
    <cfRule type="cellIs" dxfId="2555" priority="2244" operator="equal">
      <formula>"16 s&amp;s – Peace, justice and strong institutions"</formula>
    </cfRule>
    <cfRule type="cellIs" dxfId="2554" priority="2245" operator="equal">
      <formula>"16 gov – Peace, justice and strong institutions"</formula>
    </cfRule>
    <cfRule type="cellIs" dxfId="2553" priority="2246" operator="equal">
      <formula>"15 res – Life on land"</formula>
    </cfRule>
  </conditionalFormatting>
  <conditionalFormatting sqref="C21">
    <cfRule type="cellIs" dxfId="2552" priority="2205" operator="equal">
      <formula>"13 res – Climate change"</formula>
    </cfRule>
    <cfRule type="cellIs" dxfId="2551" priority="2206" operator="equal">
      <formula>"12 s&amp;s – Responsible consumption and production"</formula>
    </cfRule>
    <cfRule type="cellIs" dxfId="2550" priority="2207" operator="equal">
      <formula>"12 gov – Responsible Consumption and production"</formula>
    </cfRule>
    <cfRule type="cellIs" dxfId="2549" priority="2208" operator="equal">
      <formula>"12 p&amp;c -  Responsible consumption and production"</formula>
    </cfRule>
    <cfRule type="cellIs" dxfId="2548" priority="2209" operator="equal">
      <formula>"12 sus – Responsible consumption and production"</formula>
    </cfRule>
    <cfRule type="cellIs" dxfId="2547" priority="2210" operator="equal">
      <formula>"11 s&amp;s – Sustainable cities and communities"</formula>
    </cfRule>
    <cfRule type="cellIs" dxfId="2546" priority="2211" operator="equal">
      <formula>"11 gov – Sustainable cities and communities"</formula>
    </cfRule>
    <cfRule type="cellIs" dxfId="2545" priority="2212" operator="equal">
      <formula>"11 p&amp;c – Sustainable cities and communities"</formula>
    </cfRule>
    <cfRule type="cellIs" dxfId="2544" priority="2213" operator="equal">
      <formula>"11 sus – Sustainable cities and communities"</formula>
    </cfRule>
    <cfRule type="cellIs" dxfId="2543" priority="2214" operator="equal">
      <formula>"10 gov – Reduced inequalities"</formula>
    </cfRule>
    <cfRule type="cellIs" dxfId="2542" priority="2215" operator="equal">
      <formula>"09 s&amp;s – Industry innovation and infrastructure"</formula>
    </cfRule>
    <cfRule type="cellIs" dxfId="2541" priority="2216" operator="equal">
      <formula>"09 res – industry innovation and infrastructure"</formula>
    </cfRule>
    <cfRule type="cellIs" dxfId="2540" priority="2217" operator="equal">
      <formula>"09 sus – Industry innovation and infrastructure"</formula>
    </cfRule>
    <cfRule type="cellIs" dxfId="2539" priority="2218" operator="equal">
      <formula>"08 s&amp;s – Decent work and economic growth"</formula>
    </cfRule>
    <cfRule type="cellIs" dxfId="2538" priority="2219" operator="equal">
      <formula>"08 res – Decent work and economic growth"</formula>
    </cfRule>
    <cfRule type="cellIs" dxfId="2537" priority="2220" operator="equal">
      <formula>"08 p&amp;c – Decent work and economic growth"</formula>
    </cfRule>
    <cfRule type="cellIs" dxfId="2536" priority="2221" operator="equal">
      <formula>"08 sus – Decent work and economic growth"</formula>
    </cfRule>
    <cfRule type="cellIs" dxfId="2535" priority="2222" operator="equal">
      <formula>"07 res – Affordable and clean energy"</formula>
    </cfRule>
    <cfRule type="cellIs" dxfId="2534" priority="2223" operator="equal">
      <formula>"07 p&amp;c – Affordable and clean energy"</formula>
    </cfRule>
    <cfRule type="cellIs" dxfId="2533" priority="2224" operator="equal">
      <formula>"07 sus – Affordable and clean energy"</formula>
    </cfRule>
    <cfRule type="cellIs" dxfId="2532" priority="2225" operator="equal">
      <formula>"06 res – Clean Water and Sanitation"</formula>
    </cfRule>
    <cfRule type="cellIs" dxfId="2531" priority="2226" operator="equal">
      <formula>"06 p&amp;c – Clean water and sanitation"</formula>
    </cfRule>
    <cfRule type="cellIs" dxfId="2530" priority="2227" operator="equal">
      <formula>"05 gov – Gender equality"</formula>
    </cfRule>
    <cfRule type="cellIs" dxfId="2529" priority="2228" operator="equal">
      <formula>"04 res – Quality education"</formula>
    </cfRule>
    <cfRule type="cellIs" dxfId="2528" priority="2229" operator="equal">
      <formula>"04 p&amp;c – Quality education"</formula>
    </cfRule>
    <cfRule type="cellIs" dxfId="2527" priority="2230" operator="equal">
      <formula>"03 s&amp;s – Good health and wel-being"</formula>
    </cfRule>
    <cfRule type="cellIs" dxfId="2526" priority="2231" operator="equal">
      <formula>"03 p&amp;c – Good health and well-being"</formula>
    </cfRule>
    <cfRule type="cellIs" dxfId="2525" priority="2232" operator="equal">
      <formula>"02 p&amp;c – Zero Hunger"</formula>
    </cfRule>
    <cfRule type="cellIs" dxfId="2524" priority="2233" operator="equal">
      <formula>"01 p&amp;c – No poverty"</formula>
    </cfRule>
    <cfRule type="cellIs" dxfId="2523" priority="2234" operator="equal">
      <formula>"00 no UNSDG assigned"</formula>
    </cfRule>
  </conditionalFormatting>
  <conditionalFormatting sqref="C21">
    <cfRule type="cellIs" dxfId="2522" priority="2200" operator="equal">
      <formula>"15 res – Life on land"</formula>
    </cfRule>
    <cfRule type="cellIs" dxfId="2521" priority="2201" operator="equal">
      <formula>"14 res – Life below water"</formula>
    </cfRule>
    <cfRule type="cellIs" dxfId="2520" priority="2202" operator="equal">
      <formula>"14 p&amp;c – Life below water"</formula>
    </cfRule>
    <cfRule type="cellIs" dxfId="2519" priority="2203" operator="equal">
      <formula>"13 p&amp;c – Climate Change"</formula>
    </cfRule>
    <cfRule type="cellIs" dxfId="2518" priority="2204" operator="equal">
      <formula>"13 sus – Climate action"</formula>
    </cfRule>
  </conditionalFormatting>
  <conditionalFormatting sqref="C21">
    <cfRule type="cellIs" dxfId="2517" priority="2188" operator="equal">
      <formula>"zz zzz other xxx goal - please specify"</formula>
    </cfRule>
    <cfRule type="cellIs" dxfId="2516" priority="2189" operator="equal">
      <formula>"zz zzz other Saf.+Sec. goal - please specify"</formula>
    </cfRule>
    <cfRule type="cellIs" dxfId="2515" priority="2190" operator="equal">
      <formula>"zz zzz other Res.Infra. goal - please specify"</formula>
    </cfRule>
    <cfRule type="cellIs" dxfId="2514" priority="2191" operator="equal">
      <formula>"zz zzz other Governance goal - please specify"</formula>
    </cfRule>
    <cfRule type="cellIs" dxfId="2513" priority="2192" operator="equal">
      <formula>"zz zzz other Port-City goal - please specify"</formula>
    </cfRule>
    <cfRule type="cellIs" dxfId="2512" priority="2193" operator="equal">
      <formula>"zz zzz other Sustainability goal - please specify"</formula>
    </cfRule>
    <cfRule type="cellIs" dxfId="2511" priority="2194" operator="equal">
      <formula>"17 res – Partnerships for the goals"</formula>
    </cfRule>
    <cfRule type="cellIs" dxfId="2510" priority="2195" operator="equal">
      <formula>"17 gov – Partnerships for the goals"</formula>
    </cfRule>
    <cfRule type="cellIs" dxfId="2509" priority="2196" operator="equal">
      <formula>"17 p&amp;c – Partnerships for the goals"</formula>
    </cfRule>
    <cfRule type="cellIs" dxfId="2508" priority="2197" operator="equal">
      <formula>"16 s&amp;s – Peace, justice and strong institutions"</formula>
    </cfRule>
    <cfRule type="cellIs" dxfId="2507" priority="2198" operator="equal">
      <formula>"16 gov – Peace, justice and strong institutions"</formula>
    </cfRule>
    <cfRule type="cellIs" dxfId="2506" priority="2199" operator="equal">
      <formula>"15 res – Life on land"</formula>
    </cfRule>
  </conditionalFormatting>
  <conditionalFormatting sqref="C22">
    <cfRule type="cellIs" dxfId="2505" priority="2158" operator="equal">
      <formula>"13 res – Climate change"</formula>
    </cfRule>
    <cfRule type="cellIs" dxfId="2504" priority="2159" operator="equal">
      <formula>"12 s&amp;s – Responsible consumption and production"</formula>
    </cfRule>
    <cfRule type="cellIs" dxfId="2503" priority="2160" operator="equal">
      <formula>"12 gov – Responsible Consumption and production"</formula>
    </cfRule>
    <cfRule type="cellIs" dxfId="2502" priority="2161" operator="equal">
      <formula>"12 p&amp;c -  Responsible consumption and production"</formula>
    </cfRule>
    <cfRule type="cellIs" dxfId="2501" priority="2162" operator="equal">
      <formula>"12 sus – Responsible consumption and production"</formula>
    </cfRule>
    <cfRule type="cellIs" dxfId="2500" priority="2163" operator="equal">
      <formula>"11 s&amp;s – Sustainable cities and communities"</formula>
    </cfRule>
    <cfRule type="cellIs" dxfId="2499" priority="2164" operator="equal">
      <formula>"11 gov – Sustainable cities and communities"</formula>
    </cfRule>
    <cfRule type="cellIs" dxfId="2498" priority="2165" operator="equal">
      <formula>"11 p&amp;c – Sustainable cities and communities"</formula>
    </cfRule>
    <cfRule type="cellIs" dxfId="2497" priority="2166" operator="equal">
      <formula>"11 sus – Sustainable cities and communities"</formula>
    </cfRule>
    <cfRule type="cellIs" dxfId="2496" priority="2167" operator="equal">
      <formula>"10 gov – Reduced inequalities"</formula>
    </cfRule>
    <cfRule type="cellIs" dxfId="2495" priority="2168" operator="equal">
      <formula>"09 s&amp;s – Industry innovation and infrastructure"</formula>
    </cfRule>
    <cfRule type="cellIs" dxfId="2494" priority="2169" operator="equal">
      <formula>"09 res – industry innovation and infrastructure"</formula>
    </cfRule>
    <cfRule type="cellIs" dxfId="2493" priority="2170" operator="equal">
      <formula>"09 sus – Industry innovation and infrastructure"</formula>
    </cfRule>
    <cfRule type="cellIs" dxfId="2492" priority="2171" operator="equal">
      <formula>"08 s&amp;s – Decent work and economic growth"</formula>
    </cfRule>
    <cfRule type="cellIs" dxfId="2491" priority="2172" operator="equal">
      <formula>"08 res – Decent work and economic growth"</formula>
    </cfRule>
    <cfRule type="cellIs" dxfId="2490" priority="2173" operator="equal">
      <formula>"08 p&amp;c – Decent work and economic growth"</formula>
    </cfRule>
    <cfRule type="cellIs" dxfId="2489" priority="2174" operator="equal">
      <formula>"08 sus – Decent work and economic growth"</formula>
    </cfRule>
    <cfRule type="cellIs" dxfId="2488" priority="2175" operator="equal">
      <formula>"07 res – Affordable and clean energy"</formula>
    </cfRule>
    <cfRule type="cellIs" dxfId="2487" priority="2176" operator="equal">
      <formula>"07 p&amp;c – Affordable and clean energy"</formula>
    </cfRule>
    <cfRule type="cellIs" dxfId="2486" priority="2177" operator="equal">
      <formula>"07 sus – Affordable and clean energy"</formula>
    </cfRule>
    <cfRule type="cellIs" dxfId="2485" priority="2178" operator="equal">
      <formula>"06 res – Clean Water and Sanitation"</formula>
    </cfRule>
    <cfRule type="cellIs" dxfId="2484" priority="2179" operator="equal">
      <formula>"06 p&amp;c – Clean water and sanitation"</formula>
    </cfRule>
    <cfRule type="cellIs" dxfId="2483" priority="2180" operator="equal">
      <formula>"05 gov – Gender equality"</formula>
    </cfRule>
    <cfRule type="cellIs" dxfId="2482" priority="2181" operator="equal">
      <formula>"04 res – Quality education"</formula>
    </cfRule>
    <cfRule type="cellIs" dxfId="2481" priority="2182" operator="equal">
      <formula>"04 p&amp;c – Quality education"</formula>
    </cfRule>
    <cfRule type="cellIs" dxfId="2480" priority="2183" operator="equal">
      <formula>"03 s&amp;s – Good health and wel-being"</formula>
    </cfRule>
    <cfRule type="cellIs" dxfId="2479" priority="2184" operator="equal">
      <formula>"03 p&amp;c – Good health and well-being"</formula>
    </cfRule>
    <cfRule type="cellIs" dxfId="2478" priority="2185" operator="equal">
      <formula>"02 p&amp;c – Zero Hunger"</formula>
    </cfRule>
    <cfRule type="cellIs" dxfId="2477" priority="2186" operator="equal">
      <formula>"01 p&amp;c – No poverty"</formula>
    </cfRule>
    <cfRule type="cellIs" dxfId="2476" priority="2187" operator="equal">
      <formula>"00 no UNSDG assigned"</formula>
    </cfRule>
  </conditionalFormatting>
  <conditionalFormatting sqref="C22">
    <cfRule type="cellIs" dxfId="2475" priority="2153" operator="equal">
      <formula>"15 res – Life on land"</formula>
    </cfRule>
    <cfRule type="cellIs" dxfId="2474" priority="2154" operator="equal">
      <formula>"14 res – Life below water"</formula>
    </cfRule>
    <cfRule type="cellIs" dxfId="2473" priority="2155" operator="equal">
      <formula>"14 p&amp;c – Life below water"</formula>
    </cfRule>
    <cfRule type="cellIs" dxfId="2472" priority="2156" operator="equal">
      <formula>"13 p&amp;c – Climate Change"</formula>
    </cfRule>
    <cfRule type="cellIs" dxfId="2471" priority="2157" operator="equal">
      <formula>"13 sus – Climate action"</formula>
    </cfRule>
  </conditionalFormatting>
  <conditionalFormatting sqref="C22">
    <cfRule type="cellIs" dxfId="2470" priority="2141" operator="equal">
      <formula>"zz zzz other xxx goal - please specify"</formula>
    </cfRule>
    <cfRule type="cellIs" dxfId="2469" priority="2142" operator="equal">
      <formula>"zz zzz other Saf.+Sec. goal - please specify"</formula>
    </cfRule>
    <cfRule type="cellIs" dxfId="2468" priority="2143" operator="equal">
      <formula>"zz zzz other Res.Infra. goal - please specify"</formula>
    </cfRule>
    <cfRule type="cellIs" dxfId="2467" priority="2144" operator="equal">
      <formula>"zz zzz other Governance goal - please specify"</formula>
    </cfRule>
    <cfRule type="cellIs" dxfId="2466" priority="2145" operator="equal">
      <formula>"zz zzz other Port-City goal - please specify"</formula>
    </cfRule>
    <cfRule type="cellIs" dxfId="2465" priority="2146" operator="equal">
      <formula>"zz zzz other Sustainability goal - please specify"</formula>
    </cfRule>
    <cfRule type="cellIs" dxfId="2464" priority="2147" operator="equal">
      <formula>"17 res – Partnerships for the goals"</formula>
    </cfRule>
    <cfRule type="cellIs" dxfId="2463" priority="2148" operator="equal">
      <formula>"17 gov – Partnerships for the goals"</formula>
    </cfRule>
    <cfRule type="cellIs" dxfId="2462" priority="2149" operator="equal">
      <formula>"17 p&amp;c – Partnerships for the goals"</formula>
    </cfRule>
    <cfRule type="cellIs" dxfId="2461" priority="2150" operator="equal">
      <formula>"16 s&amp;s – Peace, justice and strong institutions"</formula>
    </cfRule>
    <cfRule type="cellIs" dxfId="2460" priority="2151" operator="equal">
      <formula>"16 gov – Peace, justice and strong institutions"</formula>
    </cfRule>
    <cfRule type="cellIs" dxfId="2459" priority="2152" operator="equal">
      <formula>"15 res – Life on land"</formula>
    </cfRule>
  </conditionalFormatting>
  <conditionalFormatting sqref="C23">
    <cfRule type="cellIs" dxfId="2458" priority="2111" operator="equal">
      <formula>"13 res – Climate change"</formula>
    </cfRule>
    <cfRule type="cellIs" dxfId="2457" priority="2112" operator="equal">
      <formula>"12 s&amp;s – Responsible consumption and production"</formula>
    </cfRule>
    <cfRule type="cellIs" dxfId="2456" priority="2113" operator="equal">
      <formula>"12 gov – Responsible Consumption and production"</formula>
    </cfRule>
    <cfRule type="cellIs" dxfId="2455" priority="2114" operator="equal">
      <formula>"12 p&amp;c -  Responsible consumption and production"</formula>
    </cfRule>
    <cfRule type="cellIs" dxfId="2454" priority="2115" operator="equal">
      <formula>"12 sus – Responsible consumption and production"</formula>
    </cfRule>
    <cfRule type="cellIs" dxfId="2453" priority="2116" operator="equal">
      <formula>"11 s&amp;s – Sustainable cities and communities"</formula>
    </cfRule>
    <cfRule type="cellIs" dxfId="2452" priority="2117" operator="equal">
      <formula>"11 gov – Sustainable cities and communities"</formula>
    </cfRule>
    <cfRule type="cellIs" dxfId="2451" priority="2118" operator="equal">
      <formula>"11 p&amp;c – Sustainable cities and communities"</formula>
    </cfRule>
    <cfRule type="cellIs" dxfId="2450" priority="2119" operator="equal">
      <formula>"11 sus – Sustainable cities and communities"</formula>
    </cfRule>
    <cfRule type="cellIs" dxfId="2449" priority="2120" operator="equal">
      <formula>"10 gov – Reduced inequalities"</formula>
    </cfRule>
    <cfRule type="cellIs" dxfId="2448" priority="2121" operator="equal">
      <formula>"09 s&amp;s – Industry innovation and infrastructure"</formula>
    </cfRule>
    <cfRule type="cellIs" dxfId="2447" priority="2122" operator="equal">
      <formula>"09 res – industry innovation and infrastructure"</formula>
    </cfRule>
    <cfRule type="cellIs" dxfId="2446" priority="2123" operator="equal">
      <formula>"09 sus – Industry innovation and infrastructure"</formula>
    </cfRule>
    <cfRule type="cellIs" dxfId="2445" priority="2124" operator="equal">
      <formula>"08 s&amp;s – Decent work and economic growth"</formula>
    </cfRule>
    <cfRule type="cellIs" dxfId="2444" priority="2125" operator="equal">
      <formula>"08 res – Decent work and economic growth"</formula>
    </cfRule>
    <cfRule type="cellIs" dxfId="2443" priority="2126" operator="equal">
      <formula>"08 p&amp;c – Decent work and economic growth"</formula>
    </cfRule>
    <cfRule type="cellIs" dxfId="2442" priority="2127" operator="equal">
      <formula>"08 sus – Decent work and economic growth"</formula>
    </cfRule>
    <cfRule type="cellIs" dxfId="2441" priority="2128" operator="equal">
      <formula>"07 res – Affordable and clean energy"</formula>
    </cfRule>
    <cfRule type="cellIs" dxfId="2440" priority="2129" operator="equal">
      <formula>"07 p&amp;c – Affordable and clean energy"</formula>
    </cfRule>
    <cfRule type="cellIs" dxfId="2439" priority="2130" operator="equal">
      <formula>"07 sus – Affordable and clean energy"</formula>
    </cfRule>
    <cfRule type="cellIs" dxfId="2438" priority="2131" operator="equal">
      <formula>"06 res – Clean Water and Sanitation"</formula>
    </cfRule>
    <cfRule type="cellIs" dxfId="2437" priority="2132" operator="equal">
      <formula>"06 p&amp;c – Clean water and sanitation"</formula>
    </cfRule>
    <cfRule type="cellIs" dxfId="2436" priority="2133" operator="equal">
      <formula>"05 gov – Gender equality"</formula>
    </cfRule>
    <cfRule type="cellIs" dxfId="2435" priority="2134" operator="equal">
      <formula>"04 res – Quality education"</formula>
    </cfRule>
    <cfRule type="cellIs" dxfId="2434" priority="2135" operator="equal">
      <formula>"04 p&amp;c – Quality education"</formula>
    </cfRule>
    <cfRule type="cellIs" dxfId="2433" priority="2136" operator="equal">
      <formula>"03 s&amp;s – Good health and wel-being"</formula>
    </cfRule>
    <cfRule type="cellIs" dxfId="2432" priority="2137" operator="equal">
      <formula>"03 p&amp;c – Good health and well-being"</formula>
    </cfRule>
    <cfRule type="cellIs" dxfId="2431" priority="2138" operator="equal">
      <formula>"02 p&amp;c – Zero Hunger"</formula>
    </cfRule>
    <cfRule type="cellIs" dxfId="2430" priority="2139" operator="equal">
      <formula>"01 p&amp;c – No poverty"</formula>
    </cfRule>
    <cfRule type="cellIs" dxfId="2429" priority="2140" operator="equal">
      <formula>"00 no UNSDG assigned"</formula>
    </cfRule>
  </conditionalFormatting>
  <conditionalFormatting sqref="C23">
    <cfRule type="cellIs" dxfId="2428" priority="2106" operator="equal">
      <formula>"15 res – Life on land"</formula>
    </cfRule>
    <cfRule type="cellIs" dxfId="2427" priority="2107" operator="equal">
      <formula>"14 res – Life below water"</formula>
    </cfRule>
    <cfRule type="cellIs" dxfId="2426" priority="2108" operator="equal">
      <formula>"14 p&amp;c – Life below water"</formula>
    </cfRule>
    <cfRule type="cellIs" dxfId="2425" priority="2109" operator="equal">
      <formula>"13 p&amp;c – Climate Change"</formula>
    </cfRule>
    <cfRule type="cellIs" dxfId="2424" priority="2110" operator="equal">
      <formula>"13 sus – Climate action"</formula>
    </cfRule>
  </conditionalFormatting>
  <conditionalFormatting sqref="C23">
    <cfRule type="cellIs" dxfId="2423" priority="2094" operator="equal">
      <formula>"zz zzz other xxx goal - please specify"</formula>
    </cfRule>
    <cfRule type="cellIs" dxfId="2422" priority="2095" operator="equal">
      <formula>"zz zzz other Saf.+Sec. goal - please specify"</formula>
    </cfRule>
    <cfRule type="cellIs" dxfId="2421" priority="2096" operator="equal">
      <formula>"zz zzz other Res.Infra. goal - please specify"</formula>
    </cfRule>
    <cfRule type="cellIs" dxfId="2420" priority="2097" operator="equal">
      <formula>"zz zzz other Governance goal - please specify"</formula>
    </cfRule>
    <cfRule type="cellIs" dxfId="2419" priority="2098" operator="equal">
      <formula>"zz zzz other Port-City goal - please specify"</formula>
    </cfRule>
    <cfRule type="cellIs" dxfId="2418" priority="2099" operator="equal">
      <formula>"zz zzz other Sustainability goal - please specify"</formula>
    </cfRule>
    <cfRule type="cellIs" dxfId="2417" priority="2100" operator="equal">
      <formula>"17 res – Partnerships for the goals"</formula>
    </cfRule>
    <cfRule type="cellIs" dxfId="2416" priority="2101" operator="equal">
      <formula>"17 gov – Partnerships for the goals"</formula>
    </cfRule>
    <cfRule type="cellIs" dxfId="2415" priority="2102" operator="equal">
      <formula>"17 p&amp;c – Partnerships for the goals"</formula>
    </cfRule>
    <cfRule type="cellIs" dxfId="2414" priority="2103" operator="equal">
      <formula>"16 s&amp;s – Peace, justice and strong institutions"</formula>
    </cfRule>
    <cfRule type="cellIs" dxfId="2413" priority="2104" operator="equal">
      <formula>"16 gov – Peace, justice and strong institutions"</formula>
    </cfRule>
    <cfRule type="cellIs" dxfId="2412" priority="2105" operator="equal">
      <formula>"15 res – Life on land"</formula>
    </cfRule>
  </conditionalFormatting>
  <conditionalFormatting sqref="C24">
    <cfRule type="cellIs" dxfId="2411" priority="2064" operator="equal">
      <formula>"13 res – Climate change"</formula>
    </cfRule>
    <cfRule type="cellIs" dxfId="2410" priority="2065" operator="equal">
      <formula>"12 s&amp;s – Responsible consumption and production"</formula>
    </cfRule>
    <cfRule type="cellIs" dxfId="2409" priority="2066" operator="equal">
      <formula>"12 gov – Responsible Consumption and production"</formula>
    </cfRule>
    <cfRule type="cellIs" dxfId="2408" priority="2067" operator="equal">
      <formula>"12 p&amp;c -  Responsible consumption and production"</formula>
    </cfRule>
    <cfRule type="cellIs" dxfId="2407" priority="2068" operator="equal">
      <formula>"12 sus – Responsible consumption and production"</formula>
    </cfRule>
    <cfRule type="cellIs" dxfId="2406" priority="2069" operator="equal">
      <formula>"11 s&amp;s – Sustainable cities and communities"</formula>
    </cfRule>
    <cfRule type="cellIs" dxfId="2405" priority="2070" operator="equal">
      <formula>"11 gov – Sustainable cities and communities"</formula>
    </cfRule>
    <cfRule type="cellIs" dxfId="2404" priority="2071" operator="equal">
      <formula>"11 p&amp;c – Sustainable cities and communities"</formula>
    </cfRule>
    <cfRule type="cellIs" dxfId="2403" priority="2072" operator="equal">
      <formula>"11 sus – Sustainable cities and communities"</formula>
    </cfRule>
    <cfRule type="cellIs" dxfId="2402" priority="2073" operator="equal">
      <formula>"10 gov – Reduced inequalities"</formula>
    </cfRule>
    <cfRule type="cellIs" dxfId="2401" priority="2074" operator="equal">
      <formula>"09 s&amp;s – Industry innovation and infrastructure"</formula>
    </cfRule>
    <cfRule type="cellIs" dxfId="2400" priority="2075" operator="equal">
      <formula>"09 res – industry innovation and infrastructure"</formula>
    </cfRule>
    <cfRule type="cellIs" dxfId="2399" priority="2076" operator="equal">
      <formula>"09 sus – Industry innovation and infrastructure"</formula>
    </cfRule>
    <cfRule type="cellIs" dxfId="2398" priority="2077" operator="equal">
      <formula>"08 s&amp;s – Decent work and economic growth"</formula>
    </cfRule>
    <cfRule type="cellIs" dxfId="2397" priority="2078" operator="equal">
      <formula>"08 res – Decent work and economic growth"</formula>
    </cfRule>
    <cfRule type="cellIs" dxfId="2396" priority="2079" operator="equal">
      <formula>"08 p&amp;c – Decent work and economic growth"</formula>
    </cfRule>
    <cfRule type="cellIs" dxfId="2395" priority="2080" operator="equal">
      <formula>"08 sus – Decent work and economic growth"</formula>
    </cfRule>
    <cfRule type="cellIs" dxfId="2394" priority="2081" operator="equal">
      <formula>"07 res – Affordable and clean energy"</formula>
    </cfRule>
    <cfRule type="cellIs" dxfId="2393" priority="2082" operator="equal">
      <formula>"07 p&amp;c – Affordable and clean energy"</formula>
    </cfRule>
    <cfRule type="cellIs" dxfId="2392" priority="2083" operator="equal">
      <formula>"07 sus – Affordable and clean energy"</formula>
    </cfRule>
    <cfRule type="cellIs" dxfId="2391" priority="2084" operator="equal">
      <formula>"06 res – Clean Water and Sanitation"</formula>
    </cfRule>
    <cfRule type="cellIs" dxfId="2390" priority="2085" operator="equal">
      <formula>"06 p&amp;c – Clean water and sanitation"</formula>
    </cfRule>
    <cfRule type="cellIs" dxfId="2389" priority="2086" operator="equal">
      <formula>"05 gov – Gender equality"</formula>
    </cfRule>
    <cfRule type="cellIs" dxfId="2388" priority="2087" operator="equal">
      <formula>"04 res – Quality education"</formula>
    </cfRule>
    <cfRule type="cellIs" dxfId="2387" priority="2088" operator="equal">
      <formula>"04 p&amp;c – Quality education"</formula>
    </cfRule>
    <cfRule type="cellIs" dxfId="2386" priority="2089" operator="equal">
      <formula>"03 s&amp;s – Good health and wel-being"</formula>
    </cfRule>
    <cfRule type="cellIs" dxfId="2385" priority="2090" operator="equal">
      <formula>"03 p&amp;c – Good health and well-being"</formula>
    </cfRule>
    <cfRule type="cellIs" dxfId="2384" priority="2091" operator="equal">
      <formula>"02 p&amp;c – Zero Hunger"</formula>
    </cfRule>
    <cfRule type="cellIs" dxfId="2383" priority="2092" operator="equal">
      <formula>"01 p&amp;c – No poverty"</formula>
    </cfRule>
    <cfRule type="cellIs" dxfId="2382" priority="2093" operator="equal">
      <formula>"00 no UNSDG assigned"</formula>
    </cfRule>
  </conditionalFormatting>
  <conditionalFormatting sqref="C24">
    <cfRule type="cellIs" dxfId="2381" priority="2059" operator="equal">
      <formula>"15 res – Life on land"</formula>
    </cfRule>
    <cfRule type="cellIs" dxfId="2380" priority="2060" operator="equal">
      <formula>"14 res – Life below water"</formula>
    </cfRule>
    <cfRule type="cellIs" dxfId="2379" priority="2061" operator="equal">
      <formula>"14 p&amp;c – Life below water"</formula>
    </cfRule>
    <cfRule type="cellIs" dxfId="2378" priority="2062" operator="equal">
      <formula>"13 p&amp;c – Climate Change"</formula>
    </cfRule>
    <cfRule type="cellIs" dxfId="2377" priority="2063" operator="equal">
      <formula>"13 sus – Climate action"</formula>
    </cfRule>
  </conditionalFormatting>
  <conditionalFormatting sqref="C24">
    <cfRule type="cellIs" dxfId="2376" priority="2047" operator="equal">
      <formula>"zz zzz other xxx goal - please specify"</formula>
    </cfRule>
    <cfRule type="cellIs" dxfId="2375" priority="2048" operator="equal">
      <formula>"zz zzz other Saf.+Sec. goal - please specify"</formula>
    </cfRule>
    <cfRule type="cellIs" dxfId="2374" priority="2049" operator="equal">
      <formula>"zz zzz other Res.Infra. goal - please specify"</formula>
    </cfRule>
    <cfRule type="cellIs" dxfId="2373" priority="2050" operator="equal">
      <formula>"zz zzz other Governance goal - please specify"</formula>
    </cfRule>
    <cfRule type="cellIs" dxfId="2372" priority="2051" operator="equal">
      <formula>"zz zzz other Port-City goal - please specify"</formula>
    </cfRule>
    <cfRule type="cellIs" dxfId="2371" priority="2052" operator="equal">
      <formula>"zz zzz other Sustainability goal - please specify"</formula>
    </cfRule>
    <cfRule type="cellIs" dxfId="2370" priority="2053" operator="equal">
      <formula>"17 res – Partnerships for the goals"</formula>
    </cfRule>
    <cfRule type="cellIs" dxfId="2369" priority="2054" operator="equal">
      <formula>"17 gov – Partnerships for the goals"</formula>
    </cfRule>
    <cfRule type="cellIs" dxfId="2368" priority="2055" operator="equal">
      <formula>"17 p&amp;c – Partnerships for the goals"</formula>
    </cfRule>
    <cfRule type="cellIs" dxfId="2367" priority="2056" operator="equal">
      <formula>"16 s&amp;s – Peace, justice and strong institutions"</formula>
    </cfRule>
    <cfRule type="cellIs" dxfId="2366" priority="2057" operator="equal">
      <formula>"16 gov – Peace, justice and strong institutions"</formula>
    </cfRule>
    <cfRule type="cellIs" dxfId="2365" priority="2058" operator="equal">
      <formula>"15 res – Life on land"</formula>
    </cfRule>
  </conditionalFormatting>
  <conditionalFormatting sqref="C25">
    <cfRule type="cellIs" dxfId="2364" priority="2017" operator="equal">
      <formula>"13 res – Climate change"</formula>
    </cfRule>
    <cfRule type="cellIs" dxfId="2363" priority="2018" operator="equal">
      <formula>"12 s&amp;s – Responsible consumption and production"</formula>
    </cfRule>
    <cfRule type="cellIs" dxfId="2362" priority="2019" operator="equal">
      <formula>"12 gov – Responsible Consumption and production"</formula>
    </cfRule>
    <cfRule type="cellIs" dxfId="2361" priority="2020" operator="equal">
      <formula>"12 p&amp;c -  Responsible consumption and production"</formula>
    </cfRule>
    <cfRule type="cellIs" dxfId="2360" priority="2021" operator="equal">
      <formula>"12 sus – Responsible consumption and production"</formula>
    </cfRule>
    <cfRule type="cellIs" dxfId="2359" priority="2022" operator="equal">
      <formula>"11 s&amp;s – Sustainable cities and communities"</formula>
    </cfRule>
    <cfRule type="cellIs" dxfId="2358" priority="2023" operator="equal">
      <formula>"11 gov – Sustainable cities and communities"</formula>
    </cfRule>
    <cfRule type="cellIs" dxfId="2357" priority="2024" operator="equal">
      <formula>"11 p&amp;c – Sustainable cities and communities"</formula>
    </cfRule>
    <cfRule type="cellIs" dxfId="2356" priority="2025" operator="equal">
      <formula>"11 sus – Sustainable cities and communities"</formula>
    </cfRule>
    <cfRule type="cellIs" dxfId="2355" priority="2026" operator="equal">
      <formula>"10 gov – Reduced inequalities"</formula>
    </cfRule>
    <cfRule type="cellIs" dxfId="2354" priority="2027" operator="equal">
      <formula>"09 s&amp;s – Industry innovation and infrastructure"</formula>
    </cfRule>
    <cfRule type="cellIs" dxfId="2353" priority="2028" operator="equal">
      <formula>"09 res – industry innovation and infrastructure"</formula>
    </cfRule>
    <cfRule type="cellIs" dxfId="2352" priority="2029" operator="equal">
      <formula>"09 sus – Industry innovation and infrastructure"</formula>
    </cfRule>
    <cfRule type="cellIs" dxfId="2351" priority="2030" operator="equal">
      <formula>"08 s&amp;s – Decent work and economic growth"</formula>
    </cfRule>
    <cfRule type="cellIs" dxfId="2350" priority="2031" operator="equal">
      <formula>"08 res – Decent work and economic growth"</formula>
    </cfRule>
    <cfRule type="cellIs" dxfId="2349" priority="2032" operator="equal">
      <formula>"08 p&amp;c – Decent work and economic growth"</formula>
    </cfRule>
    <cfRule type="cellIs" dxfId="2348" priority="2033" operator="equal">
      <formula>"08 sus – Decent work and economic growth"</formula>
    </cfRule>
    <cfRule type="cellIs" dxfId="2347" priority="2034" operator="equal">
      <formula>"07 res – Affordable and clean energy"</formula>
    </cfRule>
    <cfRule type="cellIs" dxfId="2346" priority="2035" operator="equal">
      <formula>"07 p&amp;c – Affordable and clean energy"</formula>
    </cfRule>
    <cfRule type="cellIs" dxfId="2345" priority="2036" operator="equal">
      <formula>"07 sus – Affordable and clean energy"</formula>
    </cfRule>
    <cfRule type="cellIs" dxfId="2344" priority="2037" operator="equal">
      <formula>"06 res – Clean Water and Sanitation"</formula>
    </cfRule>
    <cfRule type="cellIs" dxfId="2343" priority="2038" operator="equal">
      <formula>"06 p&amp;c – Clean water and sanitation"</formula>
    </cfRule>
    <cfRule type="cellIs" dxfId="2342" priority="2039" operator="equal">
      <formula>"05 gov – Gender equality"</formula>
    </cfRule>
    <cfRule type="cellIs" dxfId="2341" priority="2040" operator="equal">
      <formula>"04 res – Quality education"</formula>
    </cfRule>
    <cfRule type="cellIs" dxfId="2340" priority="2041" operator="equal">
      <formula>"04 p&amp;c – Quality education"</formula>
    </cfRule>
    <cfRule type="cellIs" dxfId="2339" priority="2042" operator="equal">
      <formula>"03 s&amp;s – Good health and wel-being"</formula>
    </cfRule>
    <cfRule type="cellIs" dxfId="2338" priority="2043" operator="equal">
      <formula>"03 p&amp;c – Good health and well-being"</formula>
    </cfRule>
    <cfRule type="cellIs" dxfId="2337" priority="2044" operator="equal">
      <formula>"02 p&amp;c – Zero Hunger"</formula>
    </cfRule>
    <cfRule type="cellIs" dxfId="2336" priority="2045" operator="equal">
      <formula>"01 p&amp;c – No poverty"</formula>
    </cfRule>
    <cfRule type="cellIs" dxfId="2335" priority="2046" operator="equal">
      <formula>"00 no UNSDG assigned"</formula>
    </cfRule>
  </conditionalFormatting>
  <conditionalFormatting sqref="C25">
    <cfRule type="cellIs" dxfId="2334" priority="2012" operator="equal">
      <formula>"15 res – Life on land"</formula>
    </cfRule>
    <cfRule type="cellIs" dxfId="2333" priority="2013" operator="equal">
      <formula>"14 res – Life below water"</formula>
    </cfRule>
    <cfRule type="cellIs" dxfId="2332" priority="2014" operator="equal">
      <formula>"14 p&amp;c – Life below water"</formula>
    </cfRule>
    <cfRule type="cellIs" dxfId="2331" priority="2015" operator="equal">
      <formula>"13 p&amp;c – Climate Change"</formula>
    </cfRule>
    <cfRule type="cellIs" dxfId="2330" priority="2016" operator="equal">
      <formula>"13 sus – Climate action"</formula>
    </cfRule>
  </conditionalFormatting>
  <conditionalFormatting sqref="C25">
    <cfRule type="cellIs" dxfId="2329" priority="2000" operator="equal">
      <formula>"zz zzz other xxx goal - please specify"</formula>
    </cfRule>
    <cfRule type="cellIs" dxfId="2328" priority="2001" operator="equal">
      <formula>"zz zzz other Saf.+Sec. goal - please specify"</formula>
    </cfRule>
    <cfRule type="cellIs" dxfId="2327" priority="2002" operator="equal">
      <formula>"zz zzz other Res.Infra. goal - please specify"</formula>
    </cfRule>
    <cfRule type="cellIs" dxfId="2326" priority="2003" operator="equal">
      <formula>"zz zzz other Governance goal - please specify"</formula>
    </cfRule>
    <cfRule type="cellIs" dxfId="2325" priority="2004" operator="equal">
      <formula>"zz zzz other Port-City goal - please specify"</formula>
    </cfRule>
    <cfRule type="cellIs" dxfId="2324" priority="2005" operator="equal">
      <formula>"zz zzz other Sustainability goal - please specify"</formula>
    </cfRule>
    <cfRule type="cellIs" dxfId="2323" priority="2006" operator="equal">
      <formula>"17 res – Partnerships for the goals"</formula>
    </cfRule>
    <cfRule type="cellIs" dxfId="2322" priority="2007" operator="equal">
      <formula>"17 gov – Partnerships for the goals"</formula>
    </cfRule>
    <cfRule type="cellIs" dxfId="2321" priority="2008" operator="equal">
      <formula>"17 p&amp;c – Partnerships for the goals"</formula>
    </cfRule>
    <cfRule type="cellIs" dxfId="2320" priority="2009" operator="equal">
      <formula>"16 s&amp;s – Peace, justice and strong institutions"</formula>
    </cfRule>
    <cfRule type="cellIs" dxfId="2319" priority="2010" operator="equal">
      <formula>"16 gov – Peace, justice and strong institutions"</formula>
    </cfRule>
    <cfRule type="cellIs" dxfId="2318" priority="2011" operator="equal">
      <formula>"15 res – Life on land"</formula>
    </cfRule>
  </conditionalFormatting>
  <conditionalFormatting sqref="C26">
    <cfRule type="cellIs" dxfId="2317" priority="1970" operator="equal">
      <formula>"13 res – Climate change"</formula>
    </cfRule>
    <cfRule type="cellIs" dxfId="2316" priority="1971" operator="equal">
      <formula>"12 s&amp;s – Responsible consumption and production"</formula>
    </cfRule>
    <cfRule type="cellIs" dxfId="2315" priority="1972" operator="equal">
      <formula>"12 gov – Responsible Consumption and production"</formula>
    </cfRule>
    <cfRule type="cellIs" dxfId="2314" priority="1973" operator="equal">
      <formula>"12 p&amp;c -  Responsible consumption and production"</formula>
    </cfRule>
    <cfRule type="cellIs" dxfId="2313" priority="1974" operator="equal">
      <formula>"12 sus – Responsible consumption and production"</formula>
    </cfRule>
    <cfRule type="cellIs" dxfId="2312" priority="1975" operator="equal">
      <formula>"11 s&amp;s – Sustainable cities and communities"</formula>
    </cfRule>
    <cfRule type="cellIs" dxfId="2311" priority="1976" operator="equal">
      <formula>"11 gov – Sustainable cities and communities"</formula>
    </cfRule>
    <cfRule type="cellIs" dxfId="2310" priority="1977" operator="equal">
      <formula>"11 p&amp;c – Sustainable cities and communities"</formula>
    </cfRule>
    <cfRule type="cellIs" dxfId="2309" priority="1978" operator="equal">
      <formula>"11 sus – Sustainable cities and communities"</formula>
    </cfRule>
    <cfRule type="cellIs" dxfId="2308" priority="1979" operator="equal">
      <formula>"10 gov – Reduced inequalities"</formula>
    </cfRule>
    <cfRule type="cellIs" dxfId="2307" priority="1980" operator="equal">
      <formula>"09 s&amp;s – Industry innovation and infrastructure"</formula>
    </cfRule>
    <cfRule type="cellIs" dxfId="2306" priority="1981" operator="equal">
      <formula>"09 res – industry innovation and infrastructure"</formula>
    </cfRule>
    <cfRule type="cellIs" dxfId="2305" priority="1982" operator="equal">
      <formula>"09 sus – Industry innovation and infrastructure"</formula>
    </cfRule>
    <cfRule type="cellIs" dxfId="2304" priority="1983" operator="equal">
      <formula>"08 s&amp;s – Decent work and economic growth"</formula>
    </cfRule>
    <cfRule type="cellIs" dxfId="2303" priority="1984" operator="equal">
      <formula>"08 res – Decent work and economic growth"</formula>
    </cfRule>
    <cfRule type="cellIs" dxfId="2302" priority="1985" operator="equal">
      <formula>"08 p&amp;c – Decent work and economic growth"</formula>
    </cfRule>
    <cfRule type="cellIs" dxfId="2301" priority="1986" operator="equal">
      <formula>"08 sus – Decent work and economic growth"</formula>
    </cfRule>
    <cfRule type="cellIs" dxfId="2300" priority="1987" operator="equal">
      <formula>"07 res – Affordable and clean energy"</formula>
    </cfRule>
    <cfRule type="cellIs" dxfId="2299" priority="1988" operator="equal">
      <formula>"07 p&amp;c – Affordable and clean energy"</formula>
    </cfRule>
    <cfRule type="cellIs" dxfId="2298" priority="1989" operator="equal">
      <formula>"07 sus – Affordable and clean energy"</formula>
    </cfRule>
    <cfRule type="cellIs" dxfId="2297" priority="1990" operator="equal">
      <formula>"06 res – Clean Water and Sanitation"</formula>
    </cfRule>
    <cfRule type="cellIs" dxfId="2296" priority="1991" operator="equal">
      <formula>"06 p&amp;c – Clean water and sanitation"</formula>
    </cfRule>
    <cfRule type="cellIs" dxfId="2295" priority="1992" operator="equal">
      <formula>"05 gov – Gender equality"</formula>
    </cfRule>
    <cfRule type="cellIs" dxfId="2294" priority="1993" operator="equal">
      <formula>"04 res – Quality education"</formula>
    </cfRule>
    <cfRule type="cellIs" dxfId="2293" priority="1994" operator="equal">
      <formula>"04 p&amp;c – Quality education"</formula>
    </cfRule>
    <cfRule type="cellIs" dxfId="2292" priority="1995" operator="equal">
      <formula>"03 s&amp;s – Good health and wel-being"</formula>
    </cfRule>
    <cfRule type="cellIs" dxfId="2291" priority="1996" operator="equal">
      <formula>"03 p&amp;c – Good health and well-being"</formula>
    </cfRule>
    <cfRule type="cellIs" dxfId="2290" priority="1997" operator="equal">
      <formula>"02 p&amp;c – Zero Hunger"</formula>
    </cfRule>
    <cfRule type="cellIs" dxfId="2289" priority="1998" operator="equal">
      <formula>"01 p&amp;c – No poverty"</formula>
    </cfRule>
    <cfRule type="cellIs" dxfId="2288" priority="1999" operator="equal">
      <formula>"00 no UNSDG assigned"</formula>
    </cfRule>
  </conditionalFormatting>
  <conditionalFormatting sqref="C26">
    <cfRule type="cellIs" dxfId="2287" priority="1965" operator="equal">
      <formula>"15 res – Life on land"</formula>
    </cfRule>
    <cfRule type="cellIs" dxfId="2286" priority="1966" operator="equal">
      <formula>"14 res – Life below water"</formula>
    </cfRule>
    <cfRule type="cellIs" dxfId="2285" priority="1967" operator="equal">
      <formula>"14 p&amp;c – Life below water"</formula>
    </cfRule>
    <cfRule type="cellIs" dxfId="2284" priority="1968" operator="equal">
      <formula>"13 p&amp;c – Climate Change"</formula>
    </cfRule>
    <cfRule type="cellIs" dxfId="2283" priority="1969" operator="equal">
      <formula>"13 sus – Climate action"</formula>
    </cfRule>
  </conditionalFormatting>
  <conditionalFormatting sqref="C26">
    <cfRule type="cellIs" dxfId="2282" priority="1953" operator="equal">
      <formula>"zz zzz other xxx goal - please specify"</formula>
    </cfRule>
    <cfRule type="cellIs" dxfId="2281" priority="1954" operator="equal">
      <formula>"zz zzz other Saf.+Sec. goal - please specify"</formula>
    </cfRule>
    <cfRule type="cellIs" dxfId="2280" priority="1955" operator="equal">
      <formula>"zz zzz other Res.Infra. goal - please specify"</formula>
    </cfRule>
    <cfRule type="cellIs" dxfId="2279" priority="1956" operator="equal">
      <formula>"zz zzz other Governance goal - please specify"</formula>
    </cfRule>
    <cfRule type="cellIs" dxfId="2278" priority="1957" operator="equal">
      <formula>"zz zzz other Port-City goal - please specify"</formula>
    </cfRule>
    <cfRule type="cellIs" dxfId="2277" priority="1958" operator="equal">
      <formula>"zz zzz other Sustainability goal - please specify"</formula>
    </cfRule>
    <cfRule type="cellIs" dxfId="2276" priority="1959" operator="equal">
      <formula>"17 res – Partnerships for the goals"</formula>
    </cfRule>
    <cfRule type="cellIs" dxfId="2275" priority="1960" operator="equal">
      <formula>"17 gov – Partnerships for the goals"</formula>
    </cfRule>
    <cfRule type="cellIs" dxfId="2274" priority="1961" operator="equal">
      <formula>"17 p&amp;c – Partnerships for the goals"</formula>
    </cfRule>
    <cfRule type="cellIs" dxfId="2273" priority="1962" operator="equal">
      <formula>"16 s&amp;s – Peace, justice and strong institutions"</formula>
    </cfRule>
    <cfRule type="cellIs" dxfId="2272" priority="1963" operator="equal">
      <formula>"16 gov – Peace, justice and strong institutions"</formula>
    </cfRule>
    <cfRule type="cellIs" dxfId="2271" priority="1964" operator="equal">
      <formula>"15 res – Life on land"</formula>
    </cfRule>
  </conditionalFormatting>
  <conditionalFormatting sqref="D5">
    <cfRule type="cellIs" dxfId="2270" priority="1940" operator="equal">
      <formula>"zz other - please specify"</formula>
    </cfRule>
    <cfRule type="cellIs" dxfId="2269" priority="1941" operator="equal">
      <formula>"zz other - please specify"</formula>
    </cfRule>
    <cfRule type="cellIs" dxfId="2268" priority="1942" operator="equal">
      <formula>"10 | Protecting Biodiversity"</formula>
    </cfRule>
    <cfRule type="cellIs" dxfId="2267" priority="1943" operator="equal">
      <formula>"09 | Health &amp; Life Quality"</formula>
    </cfRule>
    <cfRule type="cellIs" dxfId="2266" priority="1944" operator="equal">
      <formula>"08 | Port City Interface"</formula>
    </cfRule>
    <cfRule type="cellIs" dxfId="2265" priority="1945" operator="equal">
      <formula>"07 | Quality Food For All"</formula>
    </cfRule>
    <cfRule type="cellIs" dxfId="2264" priority="1946" operator="equal">
      <formula>"06 | Port Culture &amp; Identity"</formula>
    </cfRule>
    <cfRule type="cellIs" dxfId="2263" priority="1947" operator="equal">
      <formula>"05 | Investing In Human Capital"</formula>
    </cfRule>
    <cfRule type="cellIs" dxfId="2262" priority="1948" operator="equal">
      <formula>"04 | Renewed Governance"</formula>
    </cfRule>
    <cfRule type="cellIs" dxfId="2261" priority="1949" operator="equal">
      <formula>"03 | Sustainable Mobility"</formula>
    </cfRule>
    <cfRule type="cellIs" dxfId="2260" priority="1950" operator="equal">
      <formula>"02 | Energy Transition &amp; Circular Economy"</formula>
    </cfRule>
    <cfRule type="cellIs" dxfId="2259" priority="1951" operator="equal">
      <formula>"01 | Climate Change Adaptation "</formula>
    </cfRule>
    <cfRule type="cellIs" dxfId="2258" priority="1952" operator="equal">
      <formula>"00 no AIVP Goal assigned"</formula>
    </cfRule>
  </conditionalFormatting>
  <conditionalFormatting sqref="D6">
    <cfRule type="cellIs" dxfId="2257" priority="1927" operator="equal">
      <formula>"zz other - please specify"</formula>
    </cfRule>
    <cfRule type="cellIs" dxfId="2256" priority="1928" operator="equal">
      <formula>"zz other - please specify"</formula>
    </cfRule>
    <cfRule type="cellIs" dxfId="2255" priority="1929" operator="equal">
      <formula>"10 | Protecting Biodiversity"</formula>
    </cfRule>
    <cfRule type="cellIs" dxfId="2254" priority="1930" operator="equal">
      <formula>"09 | Health &amp; Life Quality"</formula>
    </cfRule>
    <cfRule type="cellIs" dxfId="2253" priority="1931" operator="equal">
      <formula>"08 | Port City Interface"</formula>
    </cfRule>
    <cfRule type="cellIs" dxfId="2252" priority="1932" operator="equal">
      <formula>"07 | Quality Food For All"</formula>
    </cfRule>
    <cfRule type="cellIs" dxfId="2251" priority="1933" operator="equal">
      <formula>"06 | Port Culture &amp; Identity"</formula>
    </cfRule>
    <cfRule type="cellIs" dxfId="2250" priority="1934" operator="equal">
      <formula>"05 | Investing In Human Capital"</formula>
    </cfRule>
    <cfRule type="cellIs" dxfId="2249" priority="1935" operator="equal">
      <formula>"04 | Renewed Governance"</formula>
    </cfRule>
    <cfRule type="cellIs" dxfId="2248" priority="1936" operator="equal">
      <formula>"03 | Sustainable Mobility"</formula>
    </cfRule>
    <cfRule type="cellIs" dxfId="2247" priority="1937" operator="equal">
      <formula>"02 | Energy Transition &amp; Circular Economy"</formula>
    </cfRule>
    <cfRule type="cellIs" dxfId="2246" priority="1938" operator="equal">
      <formula>"01 | Climate Change Adaptation "</formula>
    </cfRule>
    <cfRule type="cellIs" dxfId="2245" priority="1939" operator="equal">
      <formula>"00 no AIVP Goal assigned"</formula>
    </cfRule>
  </conditionalFormatting>
  <conditionalFormatting sqref="D8">
    <cfRule type="cellIs" dxfId="2244" priority="1914" operator="equal">
      <formula>"zz other - please specify"</formula>
    </cfRule>
    <cfRule type="cellIs" dxfId="2243" priority="1915" operator="equal">
      <formula>"zz other - please specify"</formula>
    </cfRule>
    <cfRule type="cellIs" dxfId="2242" priority="1916" operator="equal">
      <formula>"10 | Protecting Biodiversity"</formula>
    </cfRule>
    <cfRule type="cellIs" dxfId="2241" priority="1917" operator="equal">
      <formula>"09 | Health &amp; Life Quality"</formula>
    </cfRule>
    <cfRule type="cellIs" dxfId="2240" priority="1918" operator="equal">
      <formula>"08 | Port City Interface"</formula>
    </cfRule>
    <cfRule type="cellIs" dxfId="2239" priority="1919" operator="equal">
      <formula>"07 | Quality Food For All"</formula>
    </cfRule>
    <cfRule type="cellIs" dxfId="2238" priority="1920" operator="equal">
      <formula>"06 | Port Culture &amp; Identity"</formula>
    </cfRule>
    <cfRule type="cellIs" dxfId="2237" priority="1921" operator="equal">
      <formula>"05 | Investing In Human Capital"</formula>
    </cfRule>
    <cfRule type="cellIs" dxfId="2236" priority="1922" operator="equal">
      <formula>"04 | Renewed Governance"</formula>
    </cfRule>
    <cfRule type="cellIs" dxfId="2235" priority="1923" operator="equal">
      <formula>"03 | Sustainable Mobility"</formula>
    </cfRule>
    <cfRule type="cellIs" dxfId="2234" priority="1924" operator="equal">
      <formula>"02 | Energy Transition &amp; Circular Economy"</formula>
    </cfRule>
    <cfRule type="cellIs" dxfId="2233" priority="1925" operator="equal">
      <formula>"01 | Climate Change Adaptation "</formula>
    </cfRule>
    <cfRule type="cellIs" dxfId="2232" priority="1926" operator="equal">
      <formula>"00 no AIVP Goal assigned"</formula>
    </cfRule>
  </conditionalFormatting>
  <conditionalFormatting sqref="D9">
    <cfRule type="cellIs" dxfId="2231" priority="1901" operator="equal">
      <formula>"zz other - please specify"</formula>
    </cfRule>
    <cfRule type="cellIs" dxfId="2230" priority="1902" operator="equal">
      <formula>"zz other - please specify"</formula>
    </cfRule>
    <cfRule type="cellIs" dxfId="2229" priority="1903" operator="equal">
      <formula>"10 | Protecting Biodiversity"</formula>
    </cfRule>
    <cfRule type="cellIs" dxfId="2228" priority="1904" operator="equal">
      <formula>"09 | Health &amp; Life Quality"</formula>
    </cfRule>
    <cfRule type="cellIs" dxfId="2227" priority="1905" operator="equal">
      <formula>"08 | Port City Interface"</formula>
    </cfRule>
    <cfRule type="cellIs" dxfId="2226" priority="1906" operator="equal">
      <formula>"07 | Quality Food For All"</formula>
    </cfRule>
    <cfRule type="cellIs" dxfId="2225" priority="1907" operator="equal">
      <formula>"06 | Port Culture &amp; Identity"</formula>
    </cfRule>
    <cfRule type="cellIs" dxfId="2224" priority="1908" operator="equal">
      <formula>"05 | Investing In Human Capital"</formula>
    </cfRule>
    <cfRule type="cellIs" dxfId="2223" priority="1909" operator="equal">
      <formula>"04 | Renewed Governance"</formula>
    </cfRule>
    <cfRule type="cellIs" dxfId="2222" priority="1910" operator="equal">
      <formula>"03 | Sustainable Mobility"</formula>
    </cfRule>
    <cfRule type="cellIs" dxfId="2221" priority="1911" operator="equal">
      <formula>"02 | Energy Transition &amp; Circular Economy"</formula>
    </cfRule>
    <cfRule type="cellIs" dxfId="2220" priority="1912" operator="equal">
      <formula>"01 | Climate Change Adaptation "</formula>
    </cfRule>
    <cfRule type="cellIs" dxfId="2219" priority="1913" operator="equal">
      <formula>"00 no AIVP Goal assigned"</formula>
    </cfRule>
  </conditionalFormatting>
  <conditionalFormatting sqref="D10">
    <cfRule type="cellIs" dxfId="2218" priority="1888" operator="equal">
      <formula>"zz other - please specify"</formula>
    </cfRule>
    <cfRule type="cellIs" dxfId="2217" priority="1889" operator="equal">
      <formula>"zz other - please specify"</formula>
    </cfRule>
    <cfRule type="cellIs" dxfId="2216" priority="1890" operator="equal">
      <formula>"10 | Protecting Biodiversity"</formula>
    </cfRule>
    <cfRule type="cellIs" dxfId="2215" priority="1891" operator="equal">
      <formula>"09 | Health &amp; Life Quality"</formula>
    </cfRule>
    <cfRule type="cellIs" dxfId="2214" priority="1892" operator="equal">
      <formula>"08 | Port City Interface"</formula>
    </cfRule>
    <cfRule type="cellIs" dxfId="2213" priority="1893" operator="equal">
      <formula>"07 | Quality Food For All"</formula>
    </cfRule>
    <cfRule type="cellIs" dxfId="2212" priority="1894" operator="equal">
      <formula>"06 | Port Culture &amp; Identity"</formula>
    </cfRule>
    <cfRule type="cellIs" dxfId="2211" priority="1895" operator="equal">
      <formula>"05 | Investing In Human Capital"</formula>
    </cfRule>
    <cfRule type="cellIs" dxfId="2210" priority="1896" operator="equal">
      <formula>"04 | Renewed Governance"</formula>
    </cfRule>
    <cfRule type="cellIs" dxfId="2209" priority="1897" operator="equal">
      <formula>"03 | Sustainable Mobility"</formula>
    </cfRule>
    <cfRule type="cellIs" dxfId="2208" priority="1898" operator="equal">
      <formula>"02 | Energy Transition &amp; Circular Economy"</formula>
    </cfRule>
    <cfRule type="cellIs" dxfId="2207" priority="1899" operator="equal">
      <formula>"01 | Climate Change Adaptation "</formula>
    </cfRule>
    <cfRule type="cellIs" dxfId="2206" priority="1900" operator="equal">
      <formula>"00 no AIVP Goal assigned"</formula>
    </cfRule>
  </conditionalFormatting>
  <conditionalFormatting sqref="D20">
    <cfRule type="cellIs" dxfId="2205" priority="1875" operator="equal">
      <formula>"zz other - please specify"</formula>
    </cfRule>
    <cfRule type="cellIs" dxfId="2204" priority="1876" operator="equal">
      <formula>"zz other - please specify"</formula>
    </cfRule>
    <cfRule type="cellIs" dxfId="2203" priority="1877" operator="equal">
      <formula>"10 | Protecting Biodiversity"</formula>
    </cfRule>
    <cfRule type="cellIs" dxfId="2202" priority="1878" operator="equal">
      <formula>"09 | Health &amp; Life Quality"</formula>
    </cfRule>
    <cfRule type="cellIs" dxfId="2201" priority="1879" operator="equal">
      <formula>"08 | Port City Interface"</formula>
    </cfRule>
    <cfRule type="cellIs" dxfId="2200" priority="1880" operator="equal">
      <formula>"07 | Quality Food For All"</formula>
    </cfRule>
    <cfRule type="cellIs" dxfId="2199" priority="1881" operator="equal">
      <formula>"06 | Port Culture &amp; Identity"</formula>
    </cfRule>
    <cfRule type="cellIs" dxfId="2198" priority="1882" operator="equal">
      <formula>"05 | Investing In Human Capital"</formula>
    </cfRule>
    <cfRule type="cellIs" dxfId="2197" priority="1883" operator="equal">
      <formula>"04 | Renewed Governance"</formula>
    </cfRule>
    <cfRule type="cellIs" dxfId="2196" priority="1884" operator="equal">
      <formula>"03 | Sustainable Mobility"</formula>
    </cfRule>
    <cfRule type="cellIs" dxfId="2195" priority="1885" operator="equal">
      <formula>"02 | Energy Transition &amp; Circular Economy"</formula>
    </cfRule>
    <cfRule type="cellIs" dxfId="2194" priority="1886" operator="equal">
      <formula>"01 | Climate Change Adaptation "</formula>
    </cfRule>
    <cfRule type="cellIs" dxfId="2193" priority="1887" operator="equal">
      <formula>"00 no AIVP Goal assigned"</formula>
    </cfRule>
  </conditionalFormatting>
  <conditionalFormatting sqref="C36:C39">
    <cfRule type="cellIs" dxfId="2192" priority="1845" operator="equal">
      <formula>"13 res – Climate change"</formula>
    </cfRule>
    <cfRule type="cellIs" dxfId="2191" priority="1846" operator="equal">
      <formula>"12 s&amp;s – Responsible consumption and production"</formula>
    </cfRule>
    <cfRule type="cellIs" dxfId="2190" priority="1847" operator="equal">
      <formula>"12 gov – Responsible Consumption and production"</formula>
    </cfRule>
    <cfRule type="cellIs" dxfId="2189" priority="1848" operator="equal">
      <formula>"12 p&amp;c -  Responsible consumption and production"</formula>
    </cfRule>
    <cfRule type="cellIs" dxfId="2188" priority="1849" operator="equal">
      <formula>"12 sus – Responsible consumption and production"</formula>
    </cfRule>
    <cfRule type="cellIs" dxfId="2187" priority="1850" operator="equal">
      <formula>"11 s&amp;s – Sustainable cities and communities"</formula>
    </cfRule>
    <cfRule type="cellIs" dxfId="2186" priority="1851" operator="equal">
      <formula>"11 gov – Sustainable cities and communities"</formula>
    </cfRule>
    <cfRule type="cellIs" dxfId="2185" priority="1852" operator="equal">
      <formula>"11 p&amp;c – Sustainable cities and communities"</formula>
    </cfRule>
    <cfRule type="cellIs" dxfId="2184" priority="1853" operator="equal">
      <formula>"11 sus – Sustainable cities and communities"</formula>
    </cfRule>
    <cfRule type="cellIs" dxfId="2183" priority="1854" operator="equal">
      <formula>"10 gov – Reduced inequalities"</formula>
    </cfRule>
    <cfRule type="cellIs" dxfId="2182" priority="1855" operator="equal">
      <formula>"09 s&amp;s – Industry innovation and infrastructure"</formula>
    </cfRule>
    <cfRule type="cellIs" dxfId="2181" priority="1856" operator="equal">
      <formula>"09 res – industry innovation and infrastructure"</formula>
    </cfRule>
    <cfRule type="cellIs" dxfId="2180" priority="1857" operator="equal">
      <formula>"09 sus – Industry innovation and infrastructure"</formula>
    </cfRule>
    <cfRule type="cellIs" dxfId="2179" priority="1858" operator="equal">
      <formula>"08 s&amp;s – Decent work and economic growth"</formula>
    </cfRule>
    <cfRule type="cellIs" dxfId="2178" priority="1859" operator="equal">
      <formula>"08 res – Decent work and economic growth"</formula>
    </cfRule>
    <cfRule type="cellIs" dxfId="2177" priority="1860" operator="equal">
      <formula>"08 p&amp;c – Decent work and economic growth"</formula>
    </cfRule>
    <cfRule type="cellIs" dxfId="2176" priority="1861" operator="equal">
      <formula>"08 sus – Decent work and economic growth"</formula>
    </cfRule>
    <cfRule type="cellIs" dxfId="2175" priority="1862" operator="equal">
      <formula>"07 res – Affordable and clean energy"</formula>
    </cfRule>
    <cfRule type="cellIs" dxfId="2174" priority="1863" operator="equal">
      <formula>"07 p&amp;c – Affordable and clean energy"</formula>
    </cfRule>
    <cfRule type="cellIs" dxfId="2173" priority="1864" operator="equal">
      <formula>"07 sus – Affordable and clean energy"</formula>
    </cfRule>
    <cfRule type="cellIs" dxfId="2172" priority="1865" operator="equal">
      <formula>"06 res – Clean Water and Sanitation"</formula>
    </cfRule>
    <cfRule type="cellIs" dxfId="2171" priority="1866" operator="equal">
      <formula>"06 p&amp;c – Clean water and sanitation"</formula>
    </cfRule>
    <cfRule type="cellIs" dxfId="2170" priority="1867" operator="equal">
      <formula>"05 gov – Gender equality"</formula>
    </cfRule>
    <cfRule type="cellIs" dxfId="2169" priority="1868" operator="equal">
      <formula>"04 res – Quality education"</formula>
    </cfRule>
    <cfRule type="cellIs" dxfId="2168" priority="1869" operator="equal">
      <formula>"04 p&amp;c – Quality education"</formula>
    </cfRule>
    <cfRule type="cellIs" dxfId="2167" priority="1870" operator="equal">
      <formula>"03 s&amp;s – Good health and wel-being"</formula>
    </cfRule>
    <cfRule type="cellIs" dxfId="2166" priority="1871" operator="equal">
      <formula>"03 p&amp;c – Good health and well-being"</formula>
    </cfRule>
    <cfRule type="cellIs" dxfId="2165" priority="1872" operator="equal">
      <formula>"02 p&amp;c – Zero Hunger"</formula>
    </cfRule>
    <cfRule type="cellIs" dxfId="2164" priority="1873" operator="equal">
      <formula>"01 p&amp;c – No poverty"</formula>
    </cfRule>
    <cfRule type="cellIs" dxfId="2163" priority="1874" operator="equal">
      <formula>"00 no UNSDG assigned"</formula>
    </cfRule>
  </conditionalFormatting>
  <conditionalFormatting sqref="C36:C39">
    <cfRule type="cellIs" dxfId="2162" priority="1840" operator="equal">
      <formula>"15 res – Life on land"</formula>
    </cfRule>
    <cfRule type="cellIs" dxfId="2161" priority="1841" operator="equal">
      <formula>"14 res – Life below water"</formula>
    </cfRule>
    <cfRule type="cellIs" dxfId="2160" priority="1842" operator="equal">
      <formula>"14 p&amp;c – Life below water"</formula>
    </cfRule>
    <cfRule type="cellIs" dxfId="2159" priority="1843" operator="equal">
      <formula>"13 p&amp;c – Climate Change"</formula>
    </cfRule>
    <cfRule type="cellIs" dxfId="2158" priority="1844" operator="equal">
      <formula>"13 sus – Climate action"</formula>
    </cfRule>
  </conditionalFormatting>
  <conditionalFormatting sqref="C36:C39">
    <cfRule type="cellIs" dxfId="2157" priority="1793" operator="equal">
      <formula>"zz zzz other xxx goal - please specify"</formula>
    </cfRule>
    <cfRule type="cellIs" dxfId="2156" priority="1794" operator="equal">
      <formula>"zz zzz other Saf.+Sec. goal - please specify"</formula>
    </cfRule>
    <cfRule type="cellIs" dxfId="2155" priority="1795" operator="equal">
      <formula>"zz zzz other Res.Infra. goal - please specify"</formula>
    </cfRule>
    <cfRule type="cellIs" dxfId="2154" priority="1796" operator="equal">
      <formula>"zz zzz other Governance goal - please specify"</formula>
    </cfRule>
    <cfRule type="cellIs" dxfId="2153" priority="1797" operator="equal">
      <formula>"zz zzz other Port-City goal - please specify"</formula>
    </cfRule>
    <cfRule type="cellIs" dxfId="2152" priority="1798" operator="equal">
      <formula>"zz zzz other Sustainability goal - please specify"</formula>
    </cfRule>
    <cfRule type="cellIs" dxfId="2151" priority="1834" operator="equal">
      <formula>"17 res – Partnerships for the goals"</formula>
    </cfRule>
    <cfRule type="cellIs" dxfId="2150" priority="1835" operator="equal">
      <formula>"17 gov – Partnerships for the goals"</formula>
    </cfRule>
    <cfRule type="cellIs" dxfId="2149" priority="1836" operator="equal">
      <formula>"17 p&amp;c – Partnerships for the goals"</formula>
    </cfRule>
    <cfRule type="cellIs" dxfId="2148" priority="1837" operator="equal">
      <formula>"16 s&amp;s – Peace, justice and strong institutions"</formula>
    </cfRule>
    <cfRule type="cellIs" dxfId="2147" priority="1838" operator="equal">
      <formula>"16 gov – Peace, justice and strong institutions"</formula>
    </cfRule>
    <cfRule type="cellIs" dxfId="2146" priority="1839" operator="equal">
      <formula>"15 res – Life on land"</formula>
    </cfRule>
  </conditionalFormatting>
  <conditionalFormatting sqref="C36:C39">
    <cfRule type="cellIs" dxfId="2145" priority="1804" operator="equal">
      <formula>"13 res – Climate change"</formula>
    </cfRule>
    <cfRule type="cellIs" dxfId="2144" priority="1805" operator="equal">
      <formula>"12 s&amp;s – Responsible consumption and production"</formula>
    </cfRule>
    <cfRule type="cellIs" dxfId="2143" priority="1806" operator="equal">
      <formula>"12 gov – Responsible Consumption and production"</formula>
    </cfRule>
    <cfRule type="cellIs" dxfId="2142" priority="1807" operator="equal">
      <formula>"12 p&amp;c -  Responsible consumption and production"</formula>
    </cfRule>
    <cfRule type="cellIs" dxfId="2141" priority="1808" operator="equal">
      <formula>"12 sus – Responsible consumption and production"</formula>
    </cfRule>
    <cfRule type="cellIs" dxfId="2140" priority="1809" operator="equal">
      <formula>"11 s&amp;s – Sustainable cities and communities"</formula>
    </cfRule>
    <cfRule type="cellIs" dxfId="2139" priority="1810" operator="equal">
      <formula>"11 gov – Sustainable cities and communities"</formula>
    </cfRule>
    <cfRule type="cellIs" dxfId="2138" priority="1811" operator="equal">
      <formula>"11 p&amp;c – Sustainable cities and communities"</formula>
    </cfRule>
    <cfRule type="cellIs" dxfId="2137" priority="1812" operator="equal">
      <formula>"11 sus – Sustainable cities and communities"</formula>
    </cfRule>
    <cfRule type="cellIs" dxfId="2136" priority="1813" operator="equal">
      <formula>"10 gov – Reduced inequalities"</formula>
    </cfRule>
    <cfRule type="cellIs" dxfId="2135" priority="1814" operator="equal">
      <formula>"09 s&amp;s – Industry innovation and infrastructure"</formula>
    </cfRule>
    <cfRule type="cellIs" dxfId="2134" priority="1815" operator="equal">
      <formula>"09 res – industry innovation and infrastructure"</formula>
    </cfRule>
    <cfRule type="cellIs" dxfId="2133" priority="1816" operator="equal">
      <formula>"09 sus – Industry innovation and infrastructure"</formula>
    </cfRule>
    <cfRule type="cellIs" dxfId="2132" priority="1817" operator="equal">
      <formula>"08 s&amp;s – Decent work and economic growth"</formula>
    </cfRule>
    <cfRule type="cellIs" dxfId="2131" priority="1818" operator="equal">
      <formula>"08 res – Decent work and economic growth"</formula>
    </cfRule>
    <cfRule type="cellIs" dxfId="2130" priority="1819" operator="equal">
      <formula>"08 p&amp;c – Decent work and economic growth"</formula>
    </cfRule>
    <cfRule type="cellIs" dxfId="2129" priority="1820" operator="equal">
      <formula>"08 sus – Decent work and economic growth"</formula>
    </cfRule>
    <cfRule type="cellIs" dxfId="2128" priority="1821" operator="equal">
      <formula>"07 res – Affordable and clean energy"</formula>
    </cfRule>
    <cfRule type="cellIs" dxfId="2127" priority="1822" operator="equal">
      <formula>"07 p&amp;c – Affordable and clean energy"</formula>
    </cfRule>
    <cfRule type="cellIs" dxfId="2126" priority="1823" operator="equal">
      <formula>"07 sus – Affordable and clean energy"</formula>
    </cfRule>
    <cfRule type="cellIs" dxfId="2125" priority="1824" operator="equal">
      <formula>"06 res – Clean Water and Sanitation"</formula>
    </cfRule>
    <cfRule type="cellIs" dxfId="2124" priority="1825" operator="equal">
      <formula>"06 p&amp;c – Clean water and sanitation"</formula>
    </cfRule>
    <cfRule type="cellIs" dxfId="2123" priority="1826" operator="equal">
      <formula>"05 gov – Gender equality"</formula>
    </cfRule>
    <cfRule type="cellIs" dxfId="2122" priority="1827" operator="equal">
      <formula>"04 res – Quality education"</formula>
    </cfRule>
    <cfRule type="cellIs" dxfId="2121" priority="1828" operator="equal">
      <formula>"04 p&amp;c – Quality education"</formula>
    </cfRule>
    <cfRule type="cellIs" dxfId="2120" priority="1829" operator="equal">
      <formula>"03 s&amp;s – Good health and wel-being"</formula>
    </cfRule>
    <cfRule type="cellIs" dxfId="2119" priority="1830" operator="equal">
      <formula>"03 p&amp;c – Good health and well-being"</formula>
    </cfRule>
    <cfRule type="cellIs" dxfId="2118" priority="1831" operator="equal">
      <formula>"02 p&amp;c – Zero Hunger"</formula>
    </cfRule>
    <cfRule type="cellIs" dxfId="2117" priority="1832" operator="equal">
      <formula>"01 p&amp;c – No poverty"</formula>
    </cfRule>
    <cfRule type="cellIs" dxfId="2116" priority="1833" operator="equal">
      <formula>"00 no UNSDG assigned"</formula>
    </cfRule>
  </conditionalFormatting>
  <conditionalFormatting sqref="C36:C39">
    <cfRule type="cellIs" dxfId="2115" priority="1799" operator="equal">
      <formula>"15 res – Life on land"</formula>
    </cfRule>
    <cfRule type="cellIs" dxfId="2114" priority="1800" operator="equal">
      <formula>"14 res – Life below water"</formula>
    </cfRule>
    <cfRule type="cellIs" dxfId="2113" priority="1801" operator="equal">
      <formula>"14 p&amp;c – Life below water"</formula>
    </cfRule>
    <cfRule type="cellIs" dxfId="2112" priority="1802" operator="equal">
      <formula>"13 p&amp;c – Climate Change"</formula>
    </cfRule>
    <cfRule type="cellIs" dxfId="2111" priority="1803" operator="equal">
      <formula>"13 sus – Climate action"</formula>
    </cfRule>
  </conditionalFormatting>
  <conditionalFormatting sqref="D36:D39">
    <cfRule type="cellIs" dxfId="2110" priority="1780" operator="equal">
      <formula>"zz other - please specify"</formula>
    </cfRule>
    <cfRule type="cellIs" dxfId="2109" priority="1781" operator="equal">
      <formula>"zz other - please specify"</formula>
    </cfRule>
    <cfRule type="cellIs" dxfId="2108" priority="1782" operator="equal">
      <formula>"10 | Protecting Biodiversity"</formula>
    </cfRule>
    <cfRule type="cellIs" dxfId="2107" priority="1783" operator="equal">
      <formula>"09 | Health &amp; Life Quality"</formula>
    </cfRule>
    <cfRule type="cellIs" dxfId="2106" priority="1784" operator="equal">
      <formula>"08 | Port City Interface"</formula>
    </cfRule>
    <cfRule type="cellIs" dxfId="2105" priority="1785" operator="equal">
      <formula>"07 | Quality Food For All"</formula>
    </cfRule>
    <cfRule type="cellIs" dxfId="2104" priority="1786" operator="equal">
      <formula>"06 | Port Culture &amp; Identity"</formula>
    </cfRule>
    <cfRule type="cellIs" dxfId="2103" priority="1787" operator="equal">
      <formula>"05 | Investing In Human Capital"</formula>
    </cfRule>
    <cfRule type="cellIs" dxfId="2102" priority="1788" operator="equal">
      <formula>"04 | Renewed Governance"</formula>
    </cfRule>
    <cfRule type="cellIs" dxfId="2101" priority="1789" operator="equal">
      <formula>"03 | Sustainable Mobility"</formula>
    </cfRule>
    <cfRule type="cellIs" dxfId="2100" priority="1790" operator="equal">
      <formula>"02 | Energy Transition &amp; Circular Economy"</formula>
    </cfRule>
    <cfRule type="cellIs" dxfId="2099" priority="1791" operator="equal">
      <formula>"01 | Climate Change Adaptation "</formula>
    </cfRule>
    <cfRule type="cellIs" dxfId="2098" priority="1792" operator="equal">
      <formula>"00 no AIVP Goal assigned"</formula>
    </cfRule>
  </conditionalFormatting>
  <conditionalFormatting sqref="E36:E39">
    <cfRule type="cellIs" dxfId="2097" priority="1738" operator="equal">
      <formula>"zz - other - please specify | To…        open"</formula>
    </cfRule>
    <cfRule type="cellIs" dxfId="2096" priority="1739" operator="equal">
      <formula>"other - please specify | To…               - 5 Safety &amp; Security"</formula>
    </cfRule>
    <cfRule type="cellIs" dxfId="2095" priority="1740" operator="equal">
      <formula>"other - please specify | To…               - 4 Resilient Infra"</formula>
    </cfRule>
    <cfRule type="cellIs" dxfId="2094" priority="1741" operator="equal">
      <formula>"other - please specify | To…               - 3 Governance"</formula>
    </cfRule>
    <cfRule type="cellIs" dxfId="2093" priority="1742" operator="equal">
      <formula>"other - please specify | To…               - 2 Port-City"</formula>
    </cfRule>
    <cfRule type="cellIs" dxfId="2092" priority="1743" operator="equal">
      <formula>"other - please specify | To…              - 1 Sustainability"</formula>
    </cfRule>
    <cfRule type="cellIs" dxfId="2091" priority="1744" operator="equal">
      <formula>"To  set responsible care Safety and Security"</formula>
    </cfRule>
    <cfRule type="cellIs" dxfId="2090" priority="1745" operator="equal">
      <formula>"To enhance the port labour safety"</formula>
    </cfRule>
    <cfRule type="cellIs" dxfId="2089" priority="1746" operator="equal">
      <formula>"To improve nautical safety"</formula>
    </cfRule>
    <cfRule type="cellIs" dxfId="2088" priority="1747" operator="equal">
      <formula>"To comply with ISPS code"</formula>
    </cfRule>
    <cfRule type="cellIs" dxfId="2087" priority="1748" operator="equal">
      <formula>"To optimise protection of critical infrastructure"</formula>
    </cfRule>
    <cfRule type="cellIs" dxfId="2086" priority="1749" operator="equal">
      <formula>"To establish cyber-security  for port data network and platforms"</formula>
    </cfRule>
    <cfRule type="cellIs" dxfId="2085" priority="1750" operator="equal">
      <formula>"To put in place ecosystems management"</formula>
    </cfRule>
    <cfRule type="cellIs" dxfId="2084" priority="1751" operator="equal">
      <formula>"To take adaptive measures for climate resilience"</formula>
    </cfRule>
    <cfRule type="cellIs" dxfId="2083" priority="1752" operator="equal">
      <formula>"To have working with nature"</formula>
    </cfRule>
    <cfRule type="cellIs" dxfId="2082" priority="1753" operator="equal">
      <formula>"To transit towards digitization and automation in port activities"</formula>
    </cfRule>
    <cfRule type="cellIs" dxfId="2081" priority="1754" operator="equal">
      <formula>"To have effective public-private partnerships"</formula>
    </cfRule>
    <cfRule type="cellIs" dxfId="2080" priority="1755" operator="equal">
      <formula>"To encourage port project financing and investments"</formula>
    </cfRule>
    <cfRule type="cellIs" dxfId="2079" priority="1756" operator="equal">
      <formula>"To consider resilience in port planning and design"</formula>
    </cfRule>
    <cfRule type="cellIs" dxfId="2078" priority="1757" operator="equal">
      <formula>"To establish a Governance towards responsible supply chains"</formula>
    </cfRule>
    <cfRule type="cellIs" dxfId="2077" priority="1758" operator="equal">
      <formula>"To put anti-corruption regulations"</formula>
    </cfRule>
    <cfRule type="cellIs" dxfId="2076" priority="1759" operator="equal">
      <formula>"To set fair trade regulations for ports or by ports"</formula>
    </cfRule>
    <cfRule type="cellIs" dxfId="2075" priority="1760" operator="equal">
      <formula>"To have policies with equal rights and opportunities"</formula>
    </cfRule>
    <cfRule type="cellIs" dxfId="2074" priority="1761" operator="equal">
      <formula>"To transit towards Transparency and integrity in policy"</formula>
    </cfRule>
    <cfRule type="cellIs" dxfId="2073" priority="1762" operator="equal">
      <formula>"To enhance the skills and education of port labour"</formula>
    </cfRule>
    <cfRule type="cellIs" dxfId="2072" priority="1763" operator="equal">
      <formula>"To improve employment conditions in the port"</formula>
    </cfRule>
    <cfRule type="cellIs" dxfId="2071" priority="1764" operator="equal">
      <formula>"To reduce / mitigate the externalities of port operations"</formula>
    </cfRule>
    <cfRule type="cellIs" dxfId="2070" priority="1765" operator="equal">
      <formula>"To increase the share of nature areas in ports"</formula>
    </cfRule>
    <cfRule type="cellIs" dxfId="2069" priority="1766" operator="equal">
      <formula>"To publish annual port sustainability report"</formula>
    </cfRule>
    <cfRule type="cellIs" dxfId="2068" priority="1767" operator="equal">
      <formula>"To promote the public awareness and port culture"</formula>
    </cfRule>
    <cfRule type="cellIs" dxfId="2067" priority="1768" operator="equal">
      <formula>"To promote spatial planning"</formula>
    </cfRule>
    <cfRule type="cellIs" dxfId="2066" priority="1769" operator="equal">
      <formula>"To strengthen city-port relations"</formula>
    </cfRule>
    <cfRule type="cellIs" dxfId="2065" priority="1770" operator="equal">
      <formula>"To set up community outreach"</formula>
    </cfRule>
    <cfRule type="cellIs" dxfId="2064" priority="1771" operator="equal">
      <formula>"To transform the port governance into stakeholder management"</formula>
    </cfRule>
    <cfRule type="cellIs" dxfId="2063" priority="1772" operator="equal">
      <formula>"To have transition towards circular economy"</formula>
    </cfRule>
    <cfRule type="cellIs" dxfId="2062" priority="1773" operator="equal">
      <formula>"To deploy alternative transport fuels"</formula>
    </cfRule>
    <cfRule type="cellIs" dxfId="2061" priority="1774" operator="equal">
      <formula>"To provide systematic incentives for clean ships"</formula>
    </cfRule>
    <cfRule type="cellIs" dxfId="2060" priority="1775" operator="equal">
      <formula>"To promote green infrastructure at ports"</formula>
    </cfRule>
    <cfRule type="cellIs" dxfId="2059" priority="1776" operator="equal">
      <formula>"To Increase the portion of renewable energy in port"</formula>
    </cfRule>
    <cfRule type="cellIs" dxfId="2058" priority="1777" operator="equal">
      <formula>"To transit from fossil/based economy to bio-based economy"</formula>
    </cfRule>
    <cfRule type="cellIs" dxfId="2057" priority="1778" operator="equal">
      <formula>"To improve the energy efficiency at ports"</formula>
    </cfRule>
    <cfRule type="cellIs" dxfId="2056" priority="1779" operator="equal">
      <formula>"00 no PoF TOPIC assigned"</formula>
    </cfRule>
  </conditionalFormatting>
  <conditionalFormatting sqref="F36:F39">
    <cfRule type="cellIs" dxfId="2055" priority="1732" operator="equal">
      <formula>"5 s&amp;s SDG 08.08.0 Safe working conditions"</formula>
    </cfRule>
    <cfRule type="cellIs" dxfId="2054" priority="1733" operator="equal">
      <formula>"2 p&amp;c SDG 08.05.0 Good jobs (SDG 8.5)"</formula>
    </cfRule>
    <cfRule type="cellIs" dxfId="2053" priority="1734" operator="equal">
      <formula>"4 res SDG 08.02.0 Higher productivity"</formula>
    </cfRule>
    <cfRule type="cellIs" dxfId="2052" priority="1735" operator="equal">
      <formula>"4 res SDG 08.01.0 Economic growth"</formula>
    </cfRule>
    <cfRule type="cellIs" dxfId="2051" priority="1736" operator="equal">
      <formula>"3 gov SDG 05.05.0  Gender equality"</formula>
    </cfRule>
    <cfRule type="cellIs" dxfId="2050" priority="1737" operator="equal">
      <formula>"00 No PoF SO with UNSDG assigned"</formula>
    </cfRule>
  </conditionalFormatting>
  <conditionalFormatting sqref="F36:F39">
    <cfRule type="cellIs" dxfId="2049" priority="1723" operator="equal">
      <formula>"3 gov SDG 15.09.0 Green governance"</formula>
    </cfRule>
    <cfRule type="cellIs" dxfId="2048" priority="1724" operator="equal">
      <formula>"4 res SDG 13.02.0 Account for resilience"</formula>
    </cfRule>
    <cfRule type="cellIs" dxfId="2047" priority="1725" operator="equal">
      <formula>"1 sus SDG 13.00.0 Combat global warming"</formula>
    </cfRule>
    <cfRule type="cellIs" dxfId="2046" priority="1726" operator="equal">
      <formula>"1 sus SDG 12.00.0 Save natural resources"</formula>
    </cfRule>
    <cfRule type="cellIs" dxfId="2045" priority="1727" operator="equal">
      <formula>"2 p&amp;c SDG 11.06.0 Improve environmental quality"</formula>
    </cfRule>
    <cfRule type="cellIs" dxfId="2044" priority="1728" operator="equal">
      <formula>"2 p&amp;c SDG 11.03.2 Inclusive cities"</formula>
    </cfRule>
    <cfRule type="cellIs" dxfId="2043" priority="1729" operator="equal">
      <formula>"2 p&amp;c SDG 11.03.1 Land consumption"</formula>
    </cfRule>
    <cfRule type="cellIs" dxfId="2042" priority="1730" operator="equal">
      <formula>"3 gov SDG 10.03.0 Equal opportunity"</formula>
    </cfRule>
    <cfRule type="cellIs" dxfId="2041" priority="1731" operator="equal">
      <formula>"4 res SDG 09.01.0 Resilient infrastructure"</formula>
    </cfRule>
  </conditionalFormatting>
  <conditionalFormatting sqref="F36:F39">
    <cfRule type="cellIs" dxfId="2040" priority="1706" operator="equal">
      <formula>"SDG 00.00.0 other - please specify"</formula>
    </cfRule>
    <cfRule type="cellIs" dxfId="2039" priority="1707" operator="equal">
      <formula>"5 s&amp;s SDG xx.00.0 other - please specify"</formula>
    </cfRule>
    <cfRule type="cellIs" dxfId="2038" priority="1708" operator="equal">
      <formula>"4 res SDG xx.00.0 other - please specify"</formula>
    </cfRule>
    <cfRule type="cellIs" dxfId="2037" priority="1709" operator="equal">
      <formula>"3 gov SDG xx.00.0 other - please specify"</formula>
    </cfRule>
    <cfRule type="cellIs" dxfId="2036" priority="1710" operator="equal">
      <formula>"2 p&amp;c SDG xx.00.0 other - please specify"</formula>
    </cfRule>
    <cfRule type="cellIs" dxfId="2035" priority="1711" operator="equal">
      <formula>"1 sus SDG XX.00.0 other - please specify"</formula>
    </cfRule>
    <cfRule type="cellIs" dxfId="2034" priority="1712" operator="equal">
      <formula>"3 gov SDG 16.06.0 Transparency"</formula>
    </cfRule>
    <cfRule type="cellIs" dxfId="2033" priority="1713" operator="equal">
      <formula>"3 gov SDG 16.05.0 Restrict corruption"</formula>
    </cfRule>
    <cfRule type="cellIs" dxfId="2032" priority="1714" operator="equal">
      <formula>"5 s&amp;s SDG 16.01.0 Reduce crime"</formula>
    </cfRule>
    <cfRule type="cellIs" dxfId="2031" priority="1715" operator="equal">
      <formula>"3 gov SDG 15.09.0 Green governance"</formula>
    </cfRule>
    <cfRule type="cellIs" dxfId="2030" priority="1716" operator="equal">
      <formula>"4 res SDG 13.02.0 Account for resilience"</formula>
    </cfRule>
    <cfRule type="cellIs" dxfId="2029" priority="1717" operator="equal">
      <formula>"1 sus SDG 13.00.0 Combat global warming"</formula>
    </cfRule>
    <cfRule type="cellIs" dxfId="2028" priority="1718" operator="equal">
      <formula>"1 sus SDG 12.00.0 Save natural resources"</formula>
    </cfRule>
    <cfRule type="cellIs" dxfId="2027" priority="1719" operator="equal">
      <formula>"2 p&amp;c SDG 11.06.0 Improve environmental quality"</formula>
    </cfRule>
    <cfRule type="cellIs" dxfId="2026" priority="1720" operator="equal">
      <formula>"2 p&amp;c SDG 11.03.2 Inclusive cities"</formula>
    </cfRule>
    <cfRule type="cellIs" dxfId="2025" priority="1721" operator="equal">
      <formula>"2 p&amp;c SDG 11.03.1 Land consumption"</formula>
    </cfRule>
    <cfRule type="cellIs" dxfId="2024" priority="1722" operator="equal">
      <formula>"5 s&amp;s SDG 16.01.0 Reduce crime"</formula>
    </cfRule>
  </conditionalFormatting>
  <conditionalFormatting sqref="F36:F39">
    <cfRule type="cellIs" dxfId="2023" priority="1700" operator="equal">
      <formula>"5 s&amp;s SDG 08.08.0 Safe working conditions"</formula>
    </cfRule>
    <cfRule type="cellIs" dxfId="2022" priority="1701" operator="equal">
      <formula>"2 p&amp;c SDG 08.05.0 Good jobs (SDG 8.5)"</formula>
    </cfRule>
    <cfRule type="cellIs" dxfId="2021" priority="1702" operator="equal">
      <formula>"4 res SDG 08.02.0 Higher productivity"</formula>
    </cfRule>
    <cfRule type="cellIs" dxfId="2020" priority="1703" operator="equal">
      <formula>"4 res SDG 08.01.0 Economic growth"</formula>
    </cfRule>
    <cfRule type="cellIs" dxfId="2019" priority="1704" operator="equal">
      <formula>"3 gov SDG 05.05.0  Gender equality"</formula>
    </cfRule>
    <cfRule type="cellIs" dxfId="2018" priority="1705" operator="equal">
      <formula>"00 No PoF SO with UNSDG assigned"</formula>
    </cfRule>
  </conditionalFormatting>
  <conditionalFormatting sqref="C48:C51">
    <cfRule type="cellIs" dxfId="2017" priority="1670" operator="equal">
      <formula>"13 res – Climate change"</formula>
    </cfRule>
    <cfRule type="cellIs" dxfId="2016" priority="1671" operator="equal">
      <formula>"12 s&amp;s – Responsible consumption and production"</formula>
    </cfRule>
    <cfRule type="cellIs" dxfId="2015" priority="1672" operator="equal">
      <formula>"12 gov – Responsible Consumption and production"</formula>
    </cfRule>
    <cfRule type="cellIs" dxfId="2014" priority="1673" operator="equal">
      <formula>"12 p&amp;c -  Responsible consumption and production"</formula>
    </cfRule>
    <cfRule type="cellIs" dxfId="2013" priority="1674" operator="equal">
      <formula>"12 sus – Responsible consumption and production"</formula>
    </cfRule>
    <cfRule type="cellIs" dxfId="2012" priority="1675" operator="equal">
      <formula>"11 s&amp;s – Sustainable cities and communities"</formula>
    </cfRule>
    <cfRule type="cellIs" dxfId="2011" priority="1676" operator="equal">
      <formula>"11 gov – Sustainable cities and communities"</formula>
    </cfRule>
    <cfRule type="cellIs" dxfId="2010" priority="1677" operator="equal">
      <formula>"11 p&amp;c – Sustainable cities and communities"</formula>
    </cfRule>
    <cfRule type="cellIs" dxfId="2009" priority="1678" operator="equal">
      <formula>"11 sus – Sustainable cities and communities"</formula>
    </cfRule>
    <cfRule type="cellIs" dxfId="2008" priority="1679" operator="equal">
      <formula>"10 gov – Reduced inequalities"</formula>
    </cfRule>
    <cfRule type="cellIs" dxfId="2007" priority="1680" operator="equal">
      <formula>"09 s&amp;s – Industry innovation and infrastructure"</formula>
    </cfRule>
    <cfRule type="cellIs" dxfId="2006" priority="1681" operator="equal">
      <formula>"09 res – industry innovation and infrastructure"</formula>
    </cfRule>
    <cfRule type="cellIs" dxfId="2005" priority="1682" operator="equal">
      <formula>"09 sus – Industry innovation and infrastructure"</formula>
    </cfRule>
    <cfRule type="cellIs" dxfId="2004" priority="1683" operator="equal">
      <formula>"08 s&amp;s – Decent work and economic growth"</formula>
    </cfRule>
    <cfRule type="cellIs" dxfId="2003" priority="1684" operator="equal">
      <formula>"08 res – Decent work and economic growth"</formula>
    </cfRule>
    <cfRule type="cellIs" dxfId="2002" priority="1685" operator="equal">
      <formula>"08 p&amp;c – Decent work and economic growth"</formula>
    </cfRule>
    <cfRule type="cellIs" dxfId="2001" priority="1686" operator="equal">
      <formula>"08 sus – Decent work and economic growth"</formula>
    </cfRule>
    <cfRule type="cellIs" dxfId="2000" priority="1687" operator="equal">
      <formula>"07 res – Affordable and clean energy"</formula>
    </cfRule>
    <cfRule type="cellIs" dxfId="1999" priority="1688" operator="equal">
      <formula>"07 p&amp;c – Affordable and clean energy"</formula>
    </cfRule>
    <cfRule type="cellIs" dxfId="1998" priority="1689" operator="equal">
      <formula>"07 sus – Affordable and clean energy"</formula>
    </cfRule>
    <cfRule type="cellIs" dxfId="1997" priority="1690" operator="equal">
      <formula>"06 res – Clean Water and Sanitation"</formula>
    </cfRule>
    <cfRule type="cellIs" dxfId="1996" priority="1691" operator="equal">
      <formula>"06 p&amp;c – Clean water and sanitation"</formula>
    </cfRule>
    <cfRule type="cellIs" dxfId="1995" priority="1692" operator="equal">
      <formula>"05 gov – Gender equality"</formula>
    </cfRule>
    <cfRule type="cellIs" dxfId="1994" priority="1693" operator="equal">
      <formula>"04 res – Quality education"</formula>
    </cfRule>
    <cfRule type="cellIs" dxfId="1993" priority="1694" operator="equal">
      <formula>"04 p&amp;c – Quality education"</formula>
    </cfRule>
    <cfRule type="cellIs" dxfId="1992" priority="1695" operator="equal">
      <formula>"03 s&amp;s – Good health and wel-being"</formula>
    </cfRule>
    <cfRule type="cellIs" dxfId="1991" priority="1696" operator="equal">
      <formula>"03 p&amp;c – Good health and well-being"</formula>
    </cfRule>
    <cfRule type="cellIs" dxfId="1990" priority="1697" operator="equal">
      <formula>"02 p&amp;c – Zero Hunger"</formula>
    </cfRule>
    <cfRule type="cellIs" dxfId="1989" priority="1698" operator="equal">
      <formula>"01 p&amp;c – No poverty"</formula>
    </cfRule>
    <cfRule type="cellIs" dxfId="1988" priority="1699" operator="equal">
      <formula>"00 no UNSDG assigned"</formula>
    </cfRule>
  </conditionalFormatting>
  <conditionalFormatting sqref="C48:C51">
    <cfRule type="cellIs" dxfId="1987" priority="1665" operator="equal">
      <formula>"15 res – Life on land"</formula>
    </cfRule>
    <cfRule type="cellIs" dxfId="1986" priority="1666" operator="equal">
      <formula>"14 res – Life below water"</formula>
    </cfRule>
    <cfRule type="cellIs" dxfId="1985" priority="1667" operator="equal">
      <formula>"14 p&amp;c – Life below water"</formula>
    </cfRule>
    <cfRule type="cellIs" dxfId="1984" priority="1668" operator="equal">
      <formula>"13 p&amp;c – Climate Change"</formula>
    </cfRule>
    <cfRule type="cellIs" dxfId="1983" priority="1669" operator="equal">
      <formula>"13 sus – Climate action"</formula>
    </cfRule>
  </conditionalFormatting>
  <conditionalFormatting sqref="C48:C51">
    <cfRule type="cellIs" dxfId="1982" priority="1618" operator="equal">
      <formula>"zz zzz other xxx goal - please specify"</formula>
    </cfRule>
    <cfRule type="cellIs" dxfId="1981" priority="1619" operator="equal">
      <formula>"zz zzz other Saf.+Sec. goal - please specify"</formula>
    </cfRule>
    <cfRule type="cellIs" dxfId="1980" priority="1620" operator="equal">
      <formula>"zz zzz other Res.Infra. goal - please specify"</formula>
    </cfRule>
    <cfRule type="cellIs" dxfId="1979" priority="1621" operator="equal">
      <formula>"zz zzz other Governance goal - please specify"</formula>
    </cfRule>
    <cfRule type="cellIs" dxfId="1978" priority="1622" operator="equal">
      <formula>"zz zzz other Port-City goal - please specify"</formula>
    </cfRule>
    <cfRule type="cellIs" dxfId="1977" priority="1623" operator="equal">
      <formula>"zz zzz other Sustainability goal - please specify"</formula>
    </cfRule>
    <cfRule type="cellIs" dxfId="1976" priority="1659" operator="equal">
      <formula>"17 res – Partnerships for the goals"</formula>
    </cfRule>
    <cfRule type="cellIs" dxfId="1975" priority="1660" operator="equal">
      <formula>"17 gov – Partnerships for the goals"</formula>
    </cfRule>
    <cfRule type="cellIs" dxfId="1974" priority="1661" operator="equal">
      <formula>"17 p&amp;c – Partnerships for the goals"</formula>
    </cfRule>
    <cfRule type="cellIs" dxfId="1973" priority="1662" operator="equal">
      <formula>"16 s&amp;s – Peace, justice and strong institutions"</formula>
    </cfRule>
    <cfRule type="cellIs" dxfId="1972" priority="1663" operator="equal">
      <formula>"16 gov – Peace, justice and strong institutions"</formula>
    </cfRule>
    <cfRule type="cellIs" dxfId="1971" priority="1664" operator="equal">
      <formula>"15 res – Life on land"</formula>
    </cfRule>
  </conditionalFormatting>
  <conditionalFormatting sqref="C48:C51">
    <cfRule type="cellIs" dxfId="1970" priority="1629" operator="equal">
      <formula>"13 res – Climate change"</formula>
    </cfRule>
    <cfRule type="cellIs" dxfId="1969" priority="1630" operator="equal">
      <formula>"12 s&amp;s – Responsible consumption and production"</formula>
    </cfRule>
    <cfRule type="cellIs" dxfId="1968" priority="1631" operator="equal">
      <formula>"12 gov – Responsible Consumption and production"</formula>
    </cfRule>
    <cfRule type="cellIs" dxfId="1967" priority="1632" operator="equal">
      <formula>"12 p&amp;c -  Responsible consumption and production"</formula>
    </cfRule>
    <cfRule type="cellIs" dxfId="1966" priority="1633" operator="equal">
      <formula>"12 sus – Responsible consumption and production"</formula>
    </cfRule>
    <cfRule type="cellIs" dxfId="1965" priority="1634" operator="equal">
      <formula>"11 s&amp;s – Sustainable cities and communities"</formula>
    </cfRule>
    <cfRule type="cellIs" dxfId="1964" priority="1635" operator="equal">
      <formula>"11 gov – Sustainable cities and communities"</formula>
    </cfRule>
    <cfRule type="cellIs" dxfId="1963" priority="1636" operator="equal">
      <formula>"11 p&amp;c – Sustainable cities and communities"</formula>
    </cfRule>
    <cfRule type="cellIs" dxfId="1962" priority="1637" operator="equal">
      <formula>"11 sus – Sustainable cities and communities"</formula>
    </cfRule>
    <cfRule type="cellIs" dxfId="1961" priority="1638" operator="equal">
      <formula>"10 gov – Reduced inequalities"</formula>
    </cfRule>
    <cfRule type="cellIs" dxfId="1960" priority="1639" operator="equal">
      <formula>"09 s&amp;s – Industry innovation and infrastructure"</formula>
    </cfRule>
    <cfRule type="cellIs" dxfId="1959" priority="1640" operator="equal">
      <formula>"09 res – industry innovation and infrastructure"</formula>
    </cfRule>
    <cfRule type="cellIs" dxfId="1958" priority="1641" operator="equal">
      <formula>"09 sus – Industry innovation and infrastructure"</formula>
    </cfRule>
    <cfRule type="cellIs" dxfId="1957" priority="1642" operator="equal">
      <formula>"08 s&amp;s – Decent work and economic growth"</formula>
    </cfRule>
    <cfRule type="cellIs" dxfId="1956" priority="1643" operator="equal">
      <formula>"08 res – Decent work and economic growth"</formula>
    </cfRule>
    <cfRule type="cellIs" dxfId="1955" priority="1644" operator="equal">
      <formula>"08 p&amp;c – Decent work and economic growth"</formula>
    </cfRule>
    <cfRule type="cellIs" dxfId="1954" priority="1645" operator="equal">
      <formula>"08 sus – Decent work and economic growth"</formula>
    </cfRule>
    <cfRule type="cellIs" dxfId="1953" priority="1646" operator="equal">
      <formula>"07 res – Affordable and clean energy"</formula>
    </cfRule>
    <cfRule type="cellIs" dxfId="1952" priority="1647" operator="equal">
      <formula>"07 p&amp;c – Affordable and clean energy"</formula>
    </cfRule>
    <cfRule type="cellIs" dxfId="1951" priority="1648" operator="equal">
      <formula>"07 sus – Affordable and clean energy"</formula>
    </cfRule>
    <cfRule type="cellIs" dxfId="1950" priority="1649" operator="equal">
      <formula>"06 res – Clean Water and Sanitation"</formula>
    </cfRule>
    <cfRule type="cellIs" dxfId="1949" priority="1650" operator="equal">
      <formula>"06 p&amp;c – Clean water and sanitation"</formula>
    </cfRule>
    <cfRule type="cellIs" dxfId="1948" priority="1651" operator="equal">
      <formula>"05 gov – Gender equality"</formula>
    </cfRule>
    <cfRule type="cellIs" dxfId="1947" priority="1652" operator="equal">
      <formula>"04 res – Quality education"</formula>
    </cfRule>
    <cfRule type="cellIs" dxfId="1946" priority="1653" operator="equal">
      <formula>"04 p&amp;c – Quality education"</formula>
    </cfRule>
    <cfRule type="cellIs" dxfId="1945" priority="1654" operator="equal">
      <formula>"03 s&amp;s – Good health and wel-being"</formula>
    </cfRule>
    <cfRule type="cellIs" dxfId="1944" priority="1655" operator="equal">
      <formula>"03 p&amp;c – Good health and well-being"</formula>
    </cfRule>
    <cfRule type="cellIs" dxfId="1943" priority="1656" operator="equal">
      <formula>"02 p&amp;c – Zero Hunger"</formula>
    </cfRule>
    <cfRule type="cellIs" dxfId="1942" priority="1657" operator="equal">
      <formula>"01 p&amp;c – No poverty"</formula>
    </cfRule>
    <cfRule type="cellIs" dxfId="1941" priority="1658" operator="equal">
      <formula>"00 no UNSDG assigned"</formula>
    </cfRule>
  </conditionalFormatting>
  <conditionalFormatting sqref="C48:C51">
    <cfRule type="cellIs" dxfId="1940" priority="1624" operator="equal">
      <formula>"15 res – Life on land"</formula>
    </cfRule>
    <cfRule type="cellIs" dxfId="1939" priority="1625" operator="equal">
      <formula>"14 res – Life below water"</formula>
    </cfRule>
    <cfRule type="cellIs" dxfId="1938" priority="1626" operator="equal">
      <formula>"14 p&amp;c – Life below water"</formula>
    </cfRule>
    <cfRule type="cellIs" dxfId="1937" priority="1627" operator="equal">
      <formula>"13 p&amp;c – Climate Change"</formula>
    </cfRule>
    <cfRule type="cellIs" dxfId="1936" priority="1628" operator="equal">
      <formula>"13 sus – Climate action"</formula>
    </cfRule>
  </conditionalFormatting>
  <conditionalFormatting sqref="D48:D51">
    <cfRule type="cellIs" dxfId="1935" priority="1605" operator="equal">
      <formula>"zz other - please specify"</formula>
    </cfRule>
    <cfRule type="cellIs" dxfId="1934" priority="1606" operator="equal">
      <formula>"zz other - please specify"</formula>
    </cfRule>
    <cfRule type="cellIs" dxfId="1933" priority="1607" operator="equal">
      <formula>"10 | Protecting Biodiversity"</formula>
    </cfRule>
    <cfRule type="cellIs" dxfId="1932" priority="1608" operator="equal">
      <formula>"09 | Health &amp; Life Quality"</formula>
    </cfRule>
    <cfRule type="cellIs" dxfId="1931" priority="1609" operator="equal">
      <formula>"08 | Port City Interface"</formula>
    </cfRule>
    <cfRule type="cellIs" dxfId="1930" priority="1610" operator="equal">
      <formula>"07 | Quality Food For All"</formula>
    </cfRule>
    <cfRule type="cellIs" dxfId="1929" priority="1611" operator="equal">
      <formula>"06 | Port Culture &amp; Identity"</formula>
    </cfRule>
    <cfRule type="cellIs" dxfId="1928" priority="1612" operator="equal">
      <formula>"05 | Investing In Human Capital"</formula>
    </cfRule>
    <cfRule type="cellIs" dxfId="1927" priority="1613" operator="equal">
      <formula>"04 | Renewed Governance"</formula>
    </cfRule>
    <cfRule type="cellIs" dxfId="1926" priority="1614" operator="equal">
      <formula>"03 | Sustainable Mobility"</formula>
    </cfRule>
    <cfRule type="cellIs" dxfId="1925" priority="1615" operator="equal">
      <formula>"02 | Energy Transition &amp; Circular Economy"</formula>
    </cfRule>
    <cfRule type="cellIs" dxfId="1924" priority="1616" operator="equal">
      <formula>"01 | Climate Change Adaptation "</formula>
    </cfRule>
    <cfRule type="cellIs" dxfId="1923" priority="1617" operator="equal">
      <formula>"00 no AIVP Goal assigned"</formula>
    </cfRule>
  </conditionalFormatting>
  <conditionalFormatting sqref="E48:E51">
    <cfRule type="cellIs" dxfId="1922" priority="1563" operator="equal">
      <formula>"zz - other - please specify | To…        open"</formula>
    </cfRule>
    <cfRule type="cellIs" dxfId="1921" priority="1564" operator="equal">
      <formula>"other - please specify | To…               - 5 Safety &amp; Security"</formula>
    </cfRule>
    <cfRule type="cellIs" dxfId="1920" priority="1565" operator="equal">
      <formula>"other - please specify | To…               - 4 Resilient Infra"</formula>
    </cfRule>
    <cfRule type="cellIs" dxfId="1919" priority="1566" operator="equal">
      <formula>"other - please specify | To…               - 3 Governance"</formula>
    </cfRule>
    <cfRule type="cellIs" dxfId="1918" priority="1567" operator="equal">
      <formula>"other - please specify | To…               - 2 Port-City"</formula>
    </cfRule>
    <cfRule type="cellIs" dxfId="1917" priority="1568" operator="equal">
      <formula>"other - please specify | To…              - 1 Sustainability"</formula>
    </cfRule>
    <cfRule type="cellIs" dxfId="1916" priority="1569" operator="equal">
      <formula>"To  set responsible care Safety and Security"</formula>
    </cfRule>
    <cfRule type="cellIs" dxfId="1915" priority="1570" operator="equal">
      <formula>"To enhance the port labour safety"</formula>
    </cfRule>
    <cfRule type="cellIs" dxfId="1914" priority="1571" operator="equal">
      <formula>"To improve nautical safety"</formula>
    </cfRule>
    <cfRule type="cellIs" dxfId="1913" priority="1572" operator="equal">
      <formula>"To comply with ISPS code"</formula>
    </cfRule>
    <cfRule type="cellIs" dxfId="1912" priority="1573" operator="equal">
      <formula>"To optimise protection of critical infrastructure"</formula>
    </cfRule>
    <cfRule type="cellIs" dxfId="1911" priority="1574" operator="equal">
      <formula>"To establish cyber-security  for port data network and platforms"</formula>
    </cfRule>
    <cfRule type="cellIs" dxfId="1910" priority="1575" operator="equal">
      <formula>"To put in place ecosystems management"</formula>
    </cfRule>
    <cfRule type="cellIs" dxfId="1909" priority="1576" operator="equal">
      <formula>"To take adaptive measures for climate resilience"</formula>
    </cfRule>
    <cfRule type="cellIs" dxfId="1908" priority="1577" operator="equal">
      <formula>"To have working with nature"</formula>
    </cfRule>
    <cfRule type="cellIs" dxfId="1907" priority="1578" operator="equal">
      <formula>"To transit towards digitization and automation in port activities"</formula>
    </cfRule>
    <cfRule type="cellIs" dxfId="1906" priority="1579" operator="equal">
      <formula>"To have effective public-private partnerships"</formula>
    </cfRule>
    <cfRule type="cellIs" dxfId="1905" priority="1580" operator="equal">
      <formula>"To encourage port project financing and investments"</formula>
    </cfRule>
    <cfRule type="cellIs" dxfId="1904" priority="1581" operator="equal">
      <formula>"To consider resilience in port planning and design"</formula>
    </cfRule>
    <cfRule type="cellIs" dxfId="1903" priority="1582" operator="equal">
      <formula>"To establish a Governance towards responsible supply chains"</formula>
    </cfRule>
    <cfRule type="cellIs" dxfId="1902" priority="1583" operator="equal">
      <formula>"To put anti-corruption regulations"</formula>
    </cfRule>
    <cfRule type="cellIs" dxfId="1901" priority="1584" operator="equal">
      <formula>"To set fair trade regulations for ports or by ports"</formula>
    </cfRule>
    <cfRule type="cellIs" dxfId="1900" priority="1585" operator="equal">
      <formula>"To have policies with equal rights and opportunities"</formula>
    </cfRule>
    <cfRule type="cellIs" dxfId="1899" priority="1586" operator="equal">
      <formula>"To transit towards Transparency and integrity in policy"</formula>
    </cfRule>
    <cfRule type="cellIs" dxfId="1898" priority="1587" operator="equal">
      <formula>"To enhance the skills and education of port labour"</formula>
    </cfRule>
    <cfRule type="cellIs" dxfId="1897" priority="1588" operator="equal">
      <formula>"To improve employment conditions in the port"</formula>
    </cfRule>
    <cfRule type="cellIs" dxfId="1896" priority="1589" operator="equal">
      <formula>"To reduce / mitigate the externalities of port operations"</formula>
    </cfRule>
    <cfRule type="cellIs" dxfId="1895" priority="1590" operator="equal">
      <formula>"To increase the share of nature areas in ports"</formula>
    </cfRule>
    <cfRule type="cellIs" dxfId="1894" priority="1591" operator="equal">
      <formula>"To publish annual port sustainability report"</formula>
    </cfRule>
    <cfRule type="cellIs" dxfId="1893" priority="1592" operator="equal">
      <formula>"To promote the public awareness and port culture"</formula>
    </cfRule>
    <cfRule type="cellIs" dxfId="1892" priority="1593" operator="equal">
      <formula>"To promote spatial planning"</formula>
    </cfRule>
    <cfRule type="cellIs" dxfId="1891" priority="1594" operator="equal">
      <formula>"To strengthen city-port relations"</formula>
    </cfRule>
    <cfRule type="cellIs" dxfId="1890" priority="1595" operator="equal">
      <formula>"To set up community outreach"</formula>
    </cfRule>
    <cfRule type="cellIs" dxfId="1889" priority="1596" operator="equal">
      <formula>"To transform the port governance into stakeholder management"</formula>
    </cfRule>
    <cfRule type="cellIs" dxfId="1888" priority="1597" operator="equal">
      <formula>"To have transition towards circular economy"</formula>
    </cfRule>
    <cfRule type="cellIs" dxfId="1887" priority="1598" operator="equal">
      <formula>"To deploy alternative transport fuels"</formula>
    </cfRule>
    <cfRule type="cellIs" dxfId="1886" priority="1599" operator="equal">
      <formula>"To provide systematic incentives for clean ships"</formula>
    </cfRule>
    <cfRule type="cellIs" dxfId="1885" priority="1600" operator="equal">
      <formula>"To promote green infrastructure at ports"</formula>
    </cfRule>
    <cfRule type="cellIs" dxfId="1884" priority="1601" operator="equal">
      <formula>"To Increase the portion of renewable energy in port"</formula>
    </cfRule>
    <cfRule type="cellIs" dxfId="1883" priority="1602" operator="equal">
      <formula>"To transit from fossil/based economy to bio-based economy"</formula>
    </cfRule>
    <cfRule type="cellIs" dxfId="1882" priority="1603" operator="equal">
      <formula>"To improve the energy efficiency at ports"</formula>
    </cfRule>
    <cfRule type="cellIs" dxfId="1881" priority="1604" operator="equal">
      <formula>"00 no PoF TOPIC assigned"</formula>
    </cfRule>
  </conditionalFormatting>
  <conditionalFormatting sqref="F48:F51">
    <cfRule type="cellIs" dxfId="1880" priority="1557" operator="equal">
      <formula>"5 s&amp;s SDG 08.08.0 Safe working conditions"</formula>
    </cfRule>
    <cfRule type="cellIs" dxfId="1879" priority="1558" operator="equal">
      <formula>"2 p&amp;c SDG 08.05.0 Good jobs (SDG 8.5)"</formula>
    </cfRule>
    <cfRule type="cellIs" dxfId="1878" priority="1559" operator="equal">
      <formula>"4 res SDG 08.02.0 Higher productivity"</formula>
    </cfRule>
    <cfRule type="cellIs" dxfId="1877" priority="1560" operator="equal">
      <formula>"4 res SDG 08.01.0 Economic growth"</formula>
    </cfRule>
    <cfRule type="cellIs" dxfId="1876" priority="1561" operator="equal">
      <formula>"3 gov SDG 05.05.0  Gender equality"</formula>
    </cfRule>
    <cfRule type="cellIs" dxfId="1875" priority="1562" operator="equal">
      <formula>"00 No PoF SO with UNSDG assigned"</formula>
    </cfRule>
  </conditionalFormatting>
  <conditionalFormatting sqref="F48:F51">
    <cfRule type="cellIs" dxfId="1874" priority="1548" operator="equal">
      <formula>"3 gov SDG 15.09.0 Green governance"</formula>
    </cfRule>
    <cfRule type="cellIs" dxfId="1873" priority="1549" operator="equal">
      <formula>"4 res SDG 13.02.0 Account for resilience"</formula>
    </cfRule>
    <cfRule type="cellIs" dxfId="1872" priority="1550" operator="equal">
      <formula>"1 sus SDG 13.00.0 Combat global warming"</formula>
    </cfRule>
    <cfRule type="cellIs" dxfId="1871" priority="1551" operator="equal">
      <formula>"1 sus SDG 12.00.0 Save natural resources"</formula>
    </cfRule>
    <cfRule type="cellIs" dxfId="1870" priority="1552" operator="equal">
      <formula>"2 p&amp;c SDG 11.06.0 Improve environmental quality"</formula>
    </cfRule>
    <cfRule type="cellIs" dxfId="1869" priority="1553" operator="equal">
      <formula>"2 p&amp;c SDG 11.03.2 Inclusive cities"</formula>
    </cfRule>
    <cfRule type="cellIs" dxfId="1868" priority="1554" operator="equal">
      <formula>"2 p&amp;c SDG 11.03.1 Land consumption"</formula>
    </cfRule>
    <cfRule type="cellIs" dxfId="1867" priority="1555" operator="equal">
      <formula>"3 gov SDG 10.03.0 Equal opportunity"</formula>
    </cfRule>
    <cfRule type="cellIs" dxfId="1866" priority="1556" operator="equal">
      <formula>"4 res SDG 09.01.0 Resilient infrastructure"</formula>
    </cfRule>
  </conditionalFormatting>
  <conditionalFormatting sqref="F48:F51">
    <cfRule type="cellIs" dxfId="1865" priority="1531" operator="equal">
      <formula>"SDG 00.00.0 other - please specify"</formula>
    </cfRule>
    <cfRule type="cellIs" dxfId="1864" priority="1532" operator="equal">
      <formula>"5 s&amp;s SDG xx.00.0 other - please specify"</formula>
    </cfRule>
    <cfRule type="cellIs" dxfId="1863" priority="1533" operator="equal">
      <formula>"4 res SDG xx.00.0 other - please specify"</formula>
    </cfRule>
    <cfRule type="cellIs" dxfId="1862" priority="1534" operator="equal">
      <formula>"3 gov SDG xx.00.0 other - please specify"</formula>
    </cfRule>
    <cfRule type="cellIs" dxfId="1861" priority="1535" operator="equal">
      <formula>"2 p&amp;c SDG xx.00.0 other - please specify"</formula>
    </cfRule>
    <cfRule type="cellIs" dxfId="1860" priority="1536" operator="equal">
      <formula>"1 sus SDG XX.00.0 other - please specify"</formula>
    </cfRule>
    <cfRule type="cellIs" dxfId="1859" priority="1537" operator="equal">
      <formula>"3 gov SDG 16.06.0 Transparency"</formula>
    </cfRule>
    <cfRule type="cellIs" dxfId="1858" priority="1538" operator="equal">
      <formula>"3 gov SDG 16.05.0 Restrict corruption"</formula>
    </cfRule>
    <cfRule type="cellIs" dxfId="1857" priority="1539" operator="equal">
      <formula>"5 s&amp;s SDG 16.01.0 Reduce crime"</formula>
    </cfRule>
    <cfRule type="cellIs" dxfId="1856" priority="1540" operator="equal">
      <formula>"3 gov SDG 15.09.0 Green governance"</formula>
    </cfRule>
    <cfRule type="cellIs" dxfId="1855" priority="1541" operator="equal">
      <formula>"4 res SDG 13.02.0 Account for resilience"</formula>
    </cfRule>
    <cfRule type="cellIs" dxfId="1854" priority="1542" operator="equal">
      <formula>"1 sus SDG 13.00.0 Combat global warming"</formula>
    </cfRule>
    <cfRule type="cellIs" dxfId="1853" priority="1543" operator="equal">
      <formula>"1 sus SDG 12.00.0 Save natural resources"</formula>
    </cfRule>
    <cfRule type="cellIs" dxfId="1852" priority="1544" operator="equal">
      <formula>"2 p&amp;c SDG 11.06.0 Improve environmental quality"</formula>
    </cfRule>
    <cfRule type="cellIs" dxfId="1851" priority="1545" operator="equal">
      <formula>"2 p&amp;c SDG 11.03.2 Inclusive cities"</formula>
    </cfRule>
    <cfRule type="cellIs" dxfId="1850" priority="1546" operator="equal">
      <formula>"2 p&amp;c SDG 11.03.1 Land consumption"</formula>
    </cfRule>
    <cfRule type="cellIs" dxfId="1849" priority="1547" operator="equal">
      <formula>"5 s&amp;s SDG 16.01.0 Reduce crime"</formula>
    </cfRule>
  </conditionalFormatting>
  <conditionalFormatting sqref="F48:F51">
    <cfRule type="cellIs" dxfId="1848" priority="1525" operator="equal">
      <formula>"5 s&amp;s SDG 08.08.0 Safe working conditions"</formula>
    </cfRule>
    <cfRule type="cellIs" dxfId="1847" priority="1526" operator="equal">
      <formula>"2 p&amp;c SDG 08.05.0 Good jobs (SDG 8.5)"</formula>
    </cfRule>
    <cfRule type="cellIs" dxfId="1846" priority="1527" operator="equal">
      <formula>"4 res SDG 08.02.0 Higher productivity"</formula>
    </cfRule>
    <cfRule type="cellIs" dxfId="1845" priority="1528" operator="equal">
      <formula>"4 res SDG 08.01.0 Economic growth"</formula>
    </cfRule>
    <cfRule type="cellIs" dxfId="1844" priority="1529" operator="equal">
      <formula>"3 gov SDG 05.05.0  Gender equality"</formula>
    </cfRule>
    <cfRule type="cellIs" dxfId="1843" priority="1530" operator="equal">
      <formula>"00 No PoF SO with UNSDG assigned"</formula>
    </cfRule>
  </conditionalFormatting>
  <conditionalFormatting sqref="C65:C68">
    <cfRule type="cellIs" dxfId="1842" priority="1495" operator="equal">
      <formula>"13 res – Climate change"</formula>
    </cfRule>
    <cfRule type="cellIs" dxfId="1841" priority="1496" operator="equal">
      <formula>"12 s&amp;s – Responsible consumption and production"</formula>
    </cfRule>
    <cfRule type="cellIs" dxfId="1840" priority="1497" operator="equal">
      <formula>"12 gov – Responsible Consumption and production"</formula>
    </cfRule>
    <cfRule type="cellIs" dxfId="1839" priority="1498" operator="equal">
      <formula>"12 p&amp;c -  Responsible consumption and production"</formula>
    </cfRule>
    <cfRule type="cellIs" dxfId="1838" priority="1499" operator="equal">
      <formula>"12 sus – Responsible consumption and production"</formula>
    </cfRule>
    <cfRule type="cellIs" dxfId="1837" priority="1500" operator="equal">
      <formula>"11 s&amp;s – Sustainable cities and communities"</formula>
    </cfRule>
    <cfRule type="cellIs" dxfId="1836" priority="1501" operator="equal">
      <formula>"11 gov – Sustainable cities and communities"</formula>
    </cfRule>
    <cfRule type="cellIs" dxfId="1835" priority="1502" operator="equal">
      <formula>"11 p&amp;c – Sustainable cities and communities"</formula>
    </cfRule>
    <cfRule type="cellIs" dxfId="1834" priority="1503" operator="equal">
      <formula>"11 sus – Sustainable cities and communities"</formula>
    </cfRule>
    <cfRule type="cellIs" dxfId="1833" priority="1504" operator="equal">
      <formula>"10 gov – Reduced inequalities"</formula>
    </cfRule>
    <cfRule type="cellIs" dxfId="1832" priority="1505" operator="equal">
      <formula>"09 s&amp;s – Industry innovation and infrastructure"</formula>
    </cfRule>
    <cfRule type="cellIs" dxfId="1831" priority="1506" operator="equal">
      <formula>"09 res – industry innovation and infrastructure"</formula>
    </cfRule>
    <cfRule type="cellIs" dxfId="1830" priority="1507" operator="equal">
      <formula>"09 sus – Industry innovation and infrastructure"</formula>
    </cfRule>
    <cfRule type="cellIs" dxfId="1829" priority="1508" operator="equal">
      <formula>"08 s&amp;s – Decent work and economic growth"</formula>
    </cfRule>
    <cfRule type="cellIs" dxfId="1828" priority="1509" operator="equal">
      <formula>"08 res – Decent work and economic growth"</formula>
    </cfRule>
    <cfRule type="cellIs" dxfId="1827" priority="1510" operator="equal">
      <formula>"08 p&amp;c – Decent work and economic growth"</formula>
    </cfRule>
    <cfRule type="cellIs" dxfId="1826" priority="1511" operator="equal">
      <formula>"08 sus – Decent work and economic growth"</formula>
    </cfRule>
    <cfRule type="cellIs" dxfId="1825" priority="1512" operator="equal">
      <formula>"07 res – Affordable and clean energy"</formula>
    </cfRule>
    <cfRule type="cellIs" dxfId="1824" priority="1513" operator="equal">
      <formula>"07 p&amp;c – Affordable and clean energy"</formula>
    </cfRule>
    <cfRule type="cellIs" dxfId="1823" priority="1514" operator="equal">
      <formula>"07 sus – Affordable and clean energy"</formula>
    </cfRule>
    <cfRule type="cellIs" dxfId="1822" priority="1515" operator="equal">
      <formula>"06 res – Clean Water and Sanitation"</formula>
    </cfRule>
    <cfRule type="cellIs" dxfId="1821" priority="1516" operator="equal">
      <formula>"06 p&amp;c – Clean water and sanitation"</formula>
    </cfRule>
    <cfRule type="cellIs" dxfId="1820" priority="1517" operator="equal">
      <formula>"05 gov – Gender equality"</formula>
    </cfRule>
    <cfRule type="cellIs" dxfId="1819" priority="1518" operator="equal">
      <formula>"04 res – Quality education"</formula>
    </cfRule>
    <cfRule type="cellIs" dxfId="1818" priority="1519" operator="equal">
      <formula>"04 p&amp;c – Quality education"</formula>
    </cfRule>
    <cfRule type="cellIs" dxfId="1817" priority="1520" operator="equal">
      <formula>"03 s&amp;s – Good health and wel-being"</formula>
    </cfRule>
    <cfRule type="cellIs" dxfId="1816" priority="1521" operator="equal">
      <formula>"03 p&amp;c – Good health and well-being"</formula>
    </cfRule>
    <cfRule type="cellIs" dxfId="1815" priority="1522" operator="equal">
      <formula>"02 p&amp;c – Zero Hunger"</formula>
    </cfRule>
    <cfRule type="cellIs" dxfId="1814" priority="1523" operator="equal">
      <formula>"01 p&amp;c – No poverty"</formula>
    </cfRule>
    <cfRule type="cellIs" dxfId="1813" priority="1524" operator="equal">
      <formula>"00 no UNSDG assigned"</formula>
    </cfRule>
  </conditionalFormatting>
  <conditionalFormatting sqref="C65:C68">
    <cfRule type="cellIs" dxfId="1812" priority="1490" operator="equal">
      <formula>"15 res – Life on land"</formula>
    </cfRule>
    <cfRule type="cellIs" dxfId="1811" priority="1491" operator="equal">
      <formula>"14 res – Life below water"</formula>
    </cfRule>
    <cfRule type="cellIs" dxfId="1810" priority="1492" operator="equal">
      <formula>"14 p&amp;c – Life below water"</formula>
    </cfRule>
    <cfRule type="cellIs" dxfId="1809" priority="1493" operator="equal">
      <formula>"13 p&amp;c – Climate Change"</formula>
    </cfRule>
    <cfRule type="cellIs" dxfId="1808" priority="1494" operator="equal">
      <formula>"13 sus – Climate action"</formula>
    </cfRule>
  </conditionalFormatting>
  <conditionalFormatting sqref="C65:C68">
    <cfRule type="cellIs" dxfId="1807" priority="1443" operator="equal">
      <formula>"zz zzz other xxx goal - please specify"</formula>
    </cfRule>
    <cfRule type="cellIs" dxfId="1806" priority="1444" operator="equal">
      <formula>"zz zzz other Saf.+Sec. goal - please specify"</formula>
    </cfRule>
    <cfRule type="cellIs" dxfId="1805" priority="1445" operator="equal">
      <formula>"zz zzz other Res.Infra. goal - please specify"</formula>
    </cfRule>
    <cfRule type="cellIs" dxfId="1804" priority="1446" operator="equal">
      <formula>"zz zzz other Governance goal - please specify"</formula>
    </cfRule>
    <cfRule type="cellIs" dxfId="1803" priority="1447" operator="equal">
      <formula>"zz zzz other Port-City goal - please specify"</formula>
    </cfRule>
    <cfRule type="cellIs" dxfId="1802" priority="1448" operator="equal">
      <formula>"zz zzz other Sustainability goal - please specify"</formula>
    </cfRule>
    <cfRule type="cellIs" dxfId="1801" priority="1484" operator="equal">
      <formula>"17 res – Partnerships for the goals"</formula>
    </cfRule>
    <cfRule type="cellIs" dxfId="1800" priority="1485" operator="equal">
      <formula>"17 gov – Partnerships for the goals"</formula>
    </cfRule>
    <cfRule type="cellIs" dxfId="1799" priority="1486" operator="equal">
      <formula>"17 p&amp;c – Partnerships for the goals"</formula>
    </cfRule>
    <cfRule type="cellIs" dxfId="1798" priority="1487" operator="equal">
      <formula>"16 s&amp;s – Peace, justice and strong institutions"</formula>
    </cfRule>
    <cfRule type="cellIs" dxfId="1797" priority="1488" operator="equal">
      <formula>"16 gov – Peace, justice and strong institutions"</formula>
    </cfRule>
    <cfRule type="cellIs" dxfId="1796" priority="1489" operator="equal">
      <formula>"15 res – Life on land"</formula>
    </cfRule>
  </conditionalFormatting>
  <conditionalFormatting sqref="C65:C68">
    <cfRule type="cellIs" dxfId="1795" priority="1454" operator="equal">
      <formula>"13 res – Climate change"</formula>
    </cfRule>
    <cfRule type="cellIs" dxfId="1794" priority="1455" operator="equal">
      <formula>"12 s&amp;s – Responsible consumption and production"</formula>
    </cfRule>
    <cfRule type="cellIs" dxfId="1793" priority="1456" operator="equal">
      <formula>"12 gov – Responsible Consumption and production"</formula>
    </cfRule>
    <cfRule type="cellIs" dxfId="1792" priority="1457" operator="equal">
      <formula>"12 p&amp;c -  Responsible consumption and production"</formula>
    </cfRule>
    <cfRule type="cellIs" dxfId="1791" priority="1458" operator="equal">
      <formula>"12 sus – Responsible consumption and production"</formula>
    </cfRule>
    <cfRule type="cellIs" dxfId="1790" priority="1459" operator="equal">
      <formula>"11 s&amp;s – Sustainable cities and communities"</formula>
    </cfRule>
    <cfRule type="cellIs" dxfId="1789" priority="1460" operator="equal">
      <formula>"11 gov – Sustainable cities and communities"</formula>
    </cfRule>
    <cfRule type="cellIs" dxfId="1788" priority="1461" operator="equal">
      <formula>"11 p&amp;c – Sustainable cities and communities"</formula>
    </cfRule>
    <cfRule type="cellIs" dxfId="1787" priority="1462" operator="equal">
      <formula>"11 sus – Sustainable cities and communities"</formula>
    </cfRule>
    <cfRule type="cellIs" dxfId="1786" priority="1463" operator="equal">
      <formula>"10 gov – Reduced inequalities"</formula>
    </cfRule>
    <cfRule type="cellIs" dxfId="1785" priority="1464" operator="equal">
      <formula>"09 s&amp;s – Industry innovation and infrastructure"</formula>
    </cfRule>
    <cfRule type="cellIs" dxfId="1784" priority="1465" operator="equal">
      <formula>"09 res – industry innovation and infrastructure"</formula>
    </cfRule>
    <cfRule type="cellIs" dxfId="1783" priority="1466" operator="equal">
      <formula>"09 sus – Industry innovation and infrastructure"</formula>
    </cfRule>
    <cfRule type="cellIs" dxfId="1782" priority="1467" operator="equal">
      <formula>"08 s&amp;s – Decent work and economic growth"</formula>
    </cfRule>
    <cfRule type="cellIs" dxfId="1781" priority="1468" operator="equal">
      <formula>"08 res – Decent work and economic growth"</formula>
    </cfRule>
    <cfRule type="cellIs" dxfId="1780" priority="1469" operator="equal">
      <formula>"08 p&amp;c – Decent work and economic growth"</formula>
    </cfRule>
    <cfRule type="cellIs" dxfId="1779" priority="1470" operator="equal">
      <formula>"08 sus – Decent work and economic growth"</formula>
    </cfRule>
    <cfRule type="cellIs" dxfId="1778" priority="1471" operator="equal">
      <formula>"07 res – Affordable and clean energy"</formula>
    </cfRule>
    <cfRule type="cellIs" dxfId="1777" priority="1472" operator="equal">
      <formula>"07 p&amp;c – Affordable and clean energy"</formula>
    </cfRule>
    <cfRule type="cellIs" dxfId="1776" priority="1473" operator="equal">
      <formula>"07 sus – Affordable and clean energy"</formula>
    </cfRule>
    <cfRule type="cellIs" dxfId="1775" priority="1474" operator="equal">
      <formula>"06 res – Clean Water and Sanitation"</formula>
    </cfRule>
    <cfRule type="cellIs" dxfId="1774" priority="1475" operator="equal">
      <formula>"06 p&amp;c – Clean water and sanitation"</formula>
    </cfRule>
    <cfRule type="cellIs" dxfId="1773" priority="1476" operator="equal">
      <formula>"05 gov – Gender equality"</formula>
    </cfRule>
    <cfRule type="cellIs" dxfId="1772" priority="1477" operator="equal">
      <formula>"04 res – Quality education"</formula>
    </cfRule>
    <cfRule type="cellIs" dxfId="1771" priority="1478" operator="equal">
      <formula>"04 p&amp;c – Quality education"</formula>
    </cfRule>
    <cfRule type="cellIs" dxfId="1770" priority="1479" operator="equal">
      <formula>"03 s&amp;s – Good health and wel-being"</formula>
    </cfRule>
    <cfRule type="cellIs" dxfId="1769" priority="1480" operator="equal">
      <formula>"03 p&amp;c – Good health and well-being"</formula>
    </cfRule>
    <cfRule type="cellIs" dxfId="1768" priority="1481" operator="equal">
      <formula>"02 p&amp;c – Zero Hunger"</formula>
    </cfRule>
    <cfRule type="cellIs" dxfId="1767" priority="1482" operator="equal">
      <formula>"01 p&amp;c – No poverty"</formula>
    </cfRule>
    <cfRule type="cellIs" dxfId="1766" priority="1483" operator="equal">
      <formula>"00 no UNSDG assigned"</formula>
    </cfRule>
  </conditionalFormatting>
  <conditionalFormatting sqref="C65:C68">
    <cfRule type="cellIs" dxfId="1765" priority="1449" operator="equal">
      <formula>"15 res – Life on land"</formula>
    </cfRule>
    <cfRule type="cellIs" dxfId="1764" priority="1450" operator="equal">
      <formula>"14 res – Life below water"</formula>
    </cfRule>
    <cfRule type="cellIs" dxfId="1763" priority="1451" operator="equal">
      <formula>"14 p&amp;c – Life below water"</formula>
    </cfRule>
    <cfRule type="cellIs" dxfId="1762" priority="1452" operator="equal">
      <formula>"13 p&amp;c – Climate Change"</formula>
    </cfRule>
    <cfRule type="cellIs" dxfId="1761" priority="1453" operator="equal">
      <formula>"13 sus – Climate action"</formula>
    </cfRule>
  </conditionalFormatting>
  <conditionalFormatting sqref="D65:D68">
    <cfRule type="cellIs" dxfId="1760" priority="1430" operator="equal">
      <formula>"zz other - please specify"</formula>
    </cfRule>
    <cfRule type="cellIs" dxfId="1759" priority="1431" operator="equal">
      <formula>"zz other - please specify"</formula>
    </cfRule>
    <cfRule type="cellIs" dxfId="1758" priority="1432" operator="equal">
      <formula>"10 | Protecting Biodiversity"</formula>
    </cfRule>
    <cfRule type="cellIs" dxfId="1757" priority="1433" operator="equal">
      <formula>"09 | Health &amp; Life Quality"</formula>
    </cfRule>
    <cfRule type="cellIs" dxfId="1756" priority="1434" operator="equal">
      <formula>"08 | Port City Interface"</formula>
    </cfRule>
    <cfRule type="cellIs" dxfId="1755" priority="1435" operator="equal">
      <formula>"07 | Quality Food For All"</formula>
    </cfRule>
    <cfRule type="cellIs" dxfId="1754" priority="1436" operator="equal">
      <formula>"06 | Port Culture &amp; Identity"</formula>
    </cfRule>
    <cfRule type="cellIs" dxfId="1753" priority="1437" operator="equal">
      <formula>"05 | Investing In Human Capital"</formula>
    </cfRule>
    <cfRule type="cellIs" dxfId="1752" priority="1438" operator="equal">
      <formula>"04 | Renewed Governance"</formula>
    </cfRule>
    <cfRule type="cellIs" dxfId="1751" priority="1439" operator="equal">
      <formula>"03 | Sustainable Mobility"</formula>
    </cfRule>
    <cfRule type="cellIs" dxfId="1750" priority="1440" operator="equal">
      <formula>"02 | Energy Transition &amp; Circular Economy"</formula>
    </cfRule>
    <cfRule type="cellIs" dxfId="1749" priority="1441" operator="equal">
      <formula>"01 | Climate Change Adaptation "</formula>
    </cfRule>
    <cfRule type="cellIs" dxfId="1748" priority="1442" operator="equal">
      <formula>"00 no AIVP Goal assigned"</formula>
    </cfRule>
  </conditionalFormatting>
  <conditionalFormatting sqref="E65:E68">
    <cfRule type="cellIs" dxfId="1747" priority="1388" operator="equal">
      <formula>"zz - other - please specify | To…        open"</formula>
    </cfRule>
    <cfRule type="cellIs" dxfId="1746" priority="1389" operator="equal">
      <formula>"other - please specify | To…               - 5 Safety &amp; Security"</formula>
    </cfRule>
    <cfRule type="cellIs" dxfId="1745" priority="1390" operator="equal">
      <formula>"other - please specify | To…               - 4 Resilient Infra"</formula>
    </cfRule>
    <cfRule type="cellIs" dxfId="1744" priority="1391" operator="equal">
      <formula>"other - please specify | To…               - 3 Governance"</formula>
    </cfRule>
    <cfRule type="cellIs" dxfId="1743" priority="1392" operator="equal">
      <formula>"other - please specify | To…               - 2 Port-City"</formula>
    </cfRule>
    <cfRule type="cellIs" dxfId="1742" priority="1393" operator="equal">
      <formula>"other - please specify | To…              - 1 Sustainability"</formula>
    </cfRule>
    <cfRule type="cellIs" dxfId="1741" priority="1394" operator="equal">
      <formula>"To  set responsible care Safety and Security"</formula>
    </cfRule>
    <cfRule type="cellIs" dxfId="1740" priority="1395" operator="equal">
      <formula>"To enhance the port labour safety"</formula>
    </cfRule>
    <cfRule type="cellIs" dxfId="1739" priority="1396" operator="equal">
      <formula>"To improve nautical safety"</formula>
    </cfRule>
    <cfRule type="cellIs" dxfId="1738" priority="1397" operator="equal">
      <formula>"To comply with ISPS code"</formula>
    </cfRule>
    <cfRule type="cellIs" dxfId="1737" priority="1398" operator="equal">
      <formula>"To optimise protection of critical infrastructure"</formula>
    </cfRule>
    <cfRule type="cellIs" dxfId="1736" priority="1399" operator="equal">
      <formula>"To establish cyber-security  for port data network and platforms"</formula>
    </cfRule>
    <cfRule type="cellIs" dxfId="1735" priority="1400" operator="equal">
      <formula>"To put in place ecosystems management"</formula>
    </cfRule>
    <cfRule type="cellIs" dxfId="1734" priority="1401" operator="equal">
      <formula>"To take adaptive measures for climate resilience"</formula>
    </cfRule>
    <cfRule type="cellIs" dxfId="1733" priority="1402" operator="equal">
      <formula>"To have working with nature"</formula>
    </cfRule>
    <cfRule type="cellIs" dxfId="1732" priority="1403" operator="equal">
      <formula>"To transit towards digitization and automation in port activities"</formula>
    </cfRule>
    <cfRule type="cellIs" dxfId="1731" priority="1404" operator="equal">
      <formula>"To have effective public-private partnerships"</formula>
    </cfRule>
    <cfRule type="cellIs" dxfId="1730" priority="1405" operator="equal">
      <formula>"To encourage port project financing and investments"</formula>
    </cfRule>
    <cfRule type="cellIs" dxfId="1729" priority="1406" operator="equal">
      <formula>"To consider resilience in port planning and design"</formula>
    </cfRule>
    <cfRule type="cellIs" dxfId="1728" priority="1407" operator="equal">
      <formula>"To establish a Governance towards responsible supply chains"</formula>
    </cfRule>
    <cfRule type="cellIs" dxfId="1727" priority="1408" operator="equal">
      <formula>"To put anti-corruption regulations"</formula>
    </cfRule>
    <cfRule type="cellIs" dxfId="1726" priority="1409" operator="equal">
      <formula>"To set fair trade regulations for ports or by ports"</formula>
    </cfRule>
    <cfRule type="cellIs" dxfId="1725" priority="1410" operator="equal">
      <formula>"To have policies with equal rights and opportunities"</formula>
    </cfRule>
    <cfRule type="cellIs" dxfId="1724" priority="1411" operator="equal">
      <formula>"To transit towards Transparency and integrity in policy"</formula>
    </cfRule>
    <cfRule type="cellIs" dxfId="1723" priority="1412" operator="equal">
      <formula>"To enhance the skills and education of port labour"</formula>
    </cfRule>
    <cfRule type="cellIs" dxfId="1722" priority="1413" operator="equal">
      <formula>"To improve employment conditions in the port"</formula>
    </cfRule>
    <cfRule type="cellIs" dxfId="1721" priority="1414" operator="equal">
      <formula>"To reduce / mitigate the externalities of port operations"</formula>
    </cfRule>
    <cfRule type="cellIs" dxfId="1720" priority="1415" operator="equal">
      <formula>"To increase the share of nature areas in ports"</formula>
    </cfRule>
    <cfRule type="cellIs" dxfId="1719" priority="1416" operator="equal">
      <formula>"To publish annual port sustainability report"</formula>
    </cfRule>
    <cfRule type="cellIs" dxfId="1718" priority="1417" operator="equal">
      <formula>"To promote the public awareness and port culture"</formula>
    </cfRule>
    <cfRule type="cellIs" dxfId="1717" priority="1418" operator="equal">
      <formula>"To promote spatial planning"</formula>
    </cfRule>
    <cfRule type="cellIs" dxfId="1716" priority="1419" operator="equal">
      <formula>"To strengthen city-port relations"</formula>
    </cfRule>
    <cfRule type="cellIs" dxfId="1715" priority="1420" operator="equal">
      <formula>"To set up community outreach"</formula>
    </cfRule>
    <cfRule type="cellIs" dxfId="1714" priority="1421" operator="equal">
      <formula>"To transform the port governance into stakeholder management"</formula>
    </cfRule>
    <cfRule type="cellIs" dxfId="1713" priority="1422" operator="equal">
      <formula>"To have transition towards circular economy"</formula>
    </cfRule>
    <cfRule type="cellIs" dxfId="1712" priority="1423" operator="equal">
      <formula>"To deploy alternative transport fuels"</formula>
    </cfRule>
    <cfRule type="cellIs" dxfId="1711" priority="1424" operator="equal">
      <formula>"To provide systematic incentives for clean ships"</formula>
    </cfRule>
    <cfRule type="cellIs" dxfId="1710" priority="1425" operator="equal">
      <formula>"To promote green infrastructure at ports"</formula>
    </cfRule>
    <cfRule type="cellIs" dxfId="1709" priority="1426" operator="equal">
      <formula>"To Increase the portion of renewable energy in port"</formula>
    </cfRule>
    <cfRule type="cellIs" dxfId="1708" priority="1427" operator="equal">
      <formula>"To transit from fossil/based economy to bio-based economy"</formula>
    </cfRule>
    <cfRule type="cellIs" dxfId="1707" priority="1428" operator="equal">
      <formula>"To improve the energy efficiency at ports"</formula>
    </cfRule>
    <cfRule type="cellIs" dxfId="1706" priority="1429" operator="equal">
      <formula>"00 no PoF TOPIC assigned"</formula>
    </cfRule>
  </conditionalFormatting>
  <conditionalFormatting sqref="F65:F68">
    <cfRule type="cellIs" dxfId="1705" priority="1382" operator="equal">
      <formula>"5 s&amp;s SDG 08.08.0 Safe working conditions"</formula>
    </cfRule>
    <cfRule type="cellIs" dxfId="1704" priority="1383" operator="equal">
      <formula>"2 p&amp;c SDG 08.05.0 Good jobs (SDG 8.5)"</formula>
    </cfRule>
    <cfRule type="cellIs" dxfId="1703" priority="1384" operator="equal">
      <formula>"4 res SDG 08.02.0 Higher productivity"</formula>
    </cfRule>
    <cfRule type="cellIs" dxfId="1702" priority="1385" operator="equal">
      <formula>"4 res SDG 08.01.0 Economic growth"</formula>
    </cfRule>
    <cfRule type="cellIs" dxfId="1701" priority="1386" operator="equal">
      <formula>"3 gov SDG 05.05.0  Gender equality"</formula>
    </cfRule>
    <cfRule type="cellIs" dxfId="1700" priority="1387" operator="equal">
      <formula>"00 No PoF SO with UNSDG assigned"</formula>
    </cfRule>
  </conditionalFormatting>
  <conditionalFormatting sqref="F65:F68">
    <cfRule type="cellIs" dxfId="1699" priority="1373" operator="equal">
      <formula>"3 gov SDG 15.09.0 Green governance"</formula>
    </cfRule>
    <cfRule type="cellIs" dxfId="1698" priority="1374" operator="equal">
      <formula>"4 res SDG 13.02.0 Account for resilience"</formula>
    </cfRule>
    <cfRule type="cellIs" dxfId="1697" priority="1375" operator="equal">
      <formula>"1 sus SDG 13.00.0 Combat global warming"</formula>
    </cfRule>
    <cfRule type="cellIs" dxfId="1696" priority="1376" operator="equal">
      <formula>"1 sus SDG 12.00.0 Save natural resources"</formula>
    </cfRule>
    <cfRule type="cellIs" dxfId="1695" priority="1377" operator="equal">
      <formula>"2 p&amp;c SDG 11.06.0 Improve environmental quality"</formula>
    </cfRule>
    <cfRule type="cellIs" dxfId="1694" priority="1378" operator="equal">
      <formula>"2 p&amp;c SDG 11.03.2 Inclusive cities"</formula>
    </cfRule>
    <cfRule type="cellIs" dxfId="1693" priority="1379" operator="equal">
      <formula>"2 p&amp;c SDG 11.03.1 Land consumption"</formula>
    </cfRule>
    <cfRule type="cellIs" dxfId="1692" priority="1380" operator="equal">
      <formula>"3 gov SDG 10.03.0 Equal opportunity"</formula>
    </cfRule>
    <cfRule type="cellIs" dxfId="1691" priority="1381" operator="equal">
      <formula>"4 res SDG 09.01.0 Resilient infrastructure"</formula>
    </cfRule>
  </conditionalFormatting>
  <conditionalFormatting sqref="F65:F68">
    <cfRule type="cellIs" dxfId="1690" priority="1356" operator="equal">
      <formula>"SDG 00.00.0 other - please specify"</formula>
    </cfRule>
    <cfRule type="cellIs" dxfId="1689" priority="1357" operator="equal">
      <formula>"5 s&amp;s SDG xx.00.0 other - please specify"</formula>
    </cfRule>
    <cfRule type="cellIs" dxfId="1688" priority="1358" operator="equal">
      <formula>"4 res SDG xx.00.0 other - please specify"</formula>
    </cfRule>
    <cfRule type="cellIs" dxfId="1687" priority="1359" operator="equal">
      <formula>"3 gov SDG xx.00.0 other - please specify"</formula>
    </cfRule>
    <cfRule type="cellIs" dxfId="1686" priority="1360" operator="equal">
      <formula>"2 p&amp;c SDG xx.00.0 other - please specify"</formula>
    </cfRule>
    <cfRule type="cellIs" dxfId="1685" priority="1361" operator="equal">
      <formula>"1 sus SDG XX.00.0 other - please specify"</formula>
    </cfRule>
    <cfRule type="cellIs" dxfId="1684" priority="1362" operator="equal">
      <formula>"3 gov SDG 16.06.0 Transparency"</formula>
    </cfRule>
    <cfRule type="cellIs" dxfId="1683" priority="1363" operator="equal">
      <formula>"3 gov SDG 16.05.0 Restrict corruption"</formula>
    </cfRule>
    <cfRule type="cellIs" dxfId="1682" priority="1364" operator="equal">
      <formula>"5 s&amp;s SDG 16.01.0 Reduce crime"</formula>
    </cfRule>
    <cfRule type="cellIs" dxfId="1681" priority="1365" operator="equal">
      <formula>"3 gov SDG 15.09.0 Green governance"</formula>
    </cfRule>
    <cfRule type="cellIs" dxfId="1680" priority="1366" operator="equal">
      <formula>"4 res SDG 13.02.0 Account for resilience"</formula>
    </cfRule>
    <cfRule type="cellIs" dxfId="1679" priority="1367" operator="equal">
      <formula>"1 sus SDG 13.00.0 Combat global warming"</formula>
    </cfRule>
    <cfRule type="cellIs" dxfId="1678" priority="1368" operator="equal">
      <formula>"1 sus SDG 12.00.0 Save natural resources"</formula>
    </cfRule>
    <cfRule type="cellIs" dxfId="1677" priority="1369" operator="equal">
      <formula>"2 p&amp;c SDG 11.06.0 Improve environmental quality"</formula>
    </cfRule>
    <cfRule type="cellIs" dxfId="1676" priority="1370" operator="equal">
      <formula>"2 p&amp;c SDG 11.03.2 Inclusive cities"</formula>
    </cfRule>
    <cfRule type="cellIs" dxfId="1675" priority="1371" operator="equal">
      <formula>"2 p&amp;c SDG 11.03.1 Land consumption"</formula>
    </cfRule>
    <cfRule type="cellIs" dxfId="1674" priority="1372" operator="equal">
      <formula>"5 s&amp;s SDG 16.01.0 Reduce crime"</formula>
    </cfRule>
  </conditionalFormatting>
  <conditionalFormatting sqref="F65:F68">
    <cfRule type="cellIs" dxfId="1673" priority="1350" operator="equal">
      <formula>"5 s&amp;s SDG 08.08.0 Safe working conditions"</formula>
    </cfRule>
    <cfRule type="cellIs" dxfId="1672" priority="1351" operator="equal">
      <formula>"2 p&amp;c SDG 08.05.0 Good jobs (SDG 8.5)"</formula>
    </cfRule>
    <cfRule type="cellIs" dxfId="1671" priority="1352" operator="equal">
      <formula>"4 res SDG 08.02.0 Higher productivity"</formula>
    </cfRule>
    <cfRule type="cellIs" dxfId="1670" priority="1353" operator="equal">
      <formula>"4 res SDG 08.01.0 Economic growth"</formula>
    </cfRule>
    <cfRule type="cellIs" dxfId="1669" priority="1354" operator="equal">
      <formula>"3 gov SDG 05.05.0  Gender equality"</formula>
    </cfRule>
    <cfRule type="cellIs" dxfId="1668" priority="1355" operator="equal">
      <formula>"00 No PoF SO with UNSDG assigned"</formula>
    </cfRule>
  </conditionalFormatting>
  <conditionalFormatting sqref="C79:C82">
    <cfRule type="cellIs" dxfId="1667" priority="1320" operator="equal">
      <formula>"13 res – Climate change"</formula>
    </cfRule>
    <cfRule type="cellIs" dxfId="1666" priority="1321" operator="equal">
      <formula>"12 s&amp;s – Responsible consumption and production"</formula>
    </cfRule>
    <cfRule type="cellIs" dxfId="1665" priority="1322" operator="equal">
      <formula>"12 gov – Responsible Consumption and production"</formula>
    </cfRule>
    <cfRule type="cellIs" dxfId="1664" priority="1323" operator="equal">
      <formula>"12 p&amp;c -  Responsible consumption and production"</formula>
    </cfRule>
    <cfRule type="cellIs" dxfId="1663" priority="1324" operator="equal">
      <formula>"12 sus – Responsible consumption and production"</formula>
    </cfRule>
    <cfRule type="cellIs" dxfId="1662" priority="1325" operator="equal">
      <formula>"11 s&amp;s – Sustainable cities and communities"</formula>
    </cfRule>
    <cfRule type="cellIs" dxfId="1661" priority="1326" operator="equal">
      <formula>"11 gov – Sustainable cities and communities"</formula>
    </cfRule>
    <cfRule type="cellIs" dxfId="1660" priority="1327" operator="equal">
      <formula>"11 p&amp;c – Sustainable cities and communities"</formula>
    </cfRule>
    <cfRule type="cellIs" dxfId="1659" priority="1328" operator="equal">
      <formula>"11 sus – Sustainable cities and communities"</formula>
    </cfRule>
    <cfRule type="cellIs" dxfId="1658" priority="1329" operator="equal">
      <formula>"10 gov – Reduced inequalities"</formula>
    </cfRule>
    <cfRule type="cellIs" dxfId="1657" priority="1330" operator="equal">
      <formula>"09 s&amp;s – Industry innovation and infrastructure"</formula>
    </cfRule>
    <cfRule type="cellIs" dxfId="1656" priority="1331" operator="equal">
      <formula>"09 res – industry innovation and infrastructure"</formula>
    </cfRule>
    <cfRule type="cellIs" dxfId="1655" priority="1332" operator="equal">
      <formula>"09 sus – Industry innovation and infrastructure"</formula>
    </cfRule>
    <cfRule type="cellIs" dxfId="1654" priority="1333" operator="equal">
      <formula>"08 s&amp;s – Decent work and economic growth"</formula>
    </cfRule>
    <cfRule type="cellIs" dxfId="1653" priority="1334" operator="equal">
      <formula>"08 res – Decent work and economic growth"</formula>
    </cfRule>
    <cfRule type="cellIs" dxfId="1652" priority="1335" operator="equal">
      <formula>"08 p&amp;c – Decent work and economic growth"</formula>
    </cfRule>
    <cfRule type="cellIs" dxfId="1651" priority="1336" operator="equal">
      <formula>"08 sus – Decent work and economic growth"</formula>
    </cfRule>
    <cfRule type="cellIs" dxfId="1650" priority="1337" operator="equal">
      <formula>"07 res – Affordable and clean energy"</formula>
    </cfRule>
    <cfRule type="cellIs" dxfId="1649" priority="1338" operator="equal">
      <formula>"07 p&amp;c – Affordable and clean energy"</formula>
    </cfRule>
    <cfRule type="cellIs" dxfId="1648" priority="1339" operator="equal">
      <formula>"07 sus – Affordable and clean energy"</formula>
    </cfRule>
    <cfRule type="cellIs" dxfId="1647" priority="1340" operator="equal">
      <formula>"06 res – Clean Water and Sanitation"</formula>
    </cfRule>
    <cfRule type="cellIs" dxfId="1646" priority="1341" operator="equal">
      <formula>"06 p&amp;c – Clean water and sanitation"</formula>
    </cfRule>
    <cfRule type="cellIs" dxfId="1645" priority="1342" operator="equal">
      <formula>"05 gov – Gender equality"</formula>
    </cfRule>
    <cfRule type="cellIs" dxfId="1644" priority="1343" operator="equal">
      <formula>"04 res – Quality education"</formula>
    </cfRule>
    <cfRule type="cellIs" dxfId="1643" priority="1344" operator="equal">
      <formula>"04 p&amp;c – Quality education"</formula>
    </cfRule>
    <cfRule type="cellIs" dxfId="1642" priority="1345" operator="equal">
      <formula>"03 s&amp;s – Good health and wel-being"</formula>
    </cfRule>
    <cfRule type="cellIs" dxfId="1641" priority="1346" operator="equal">
      <formula>"03 p&amp;c – Good health and well-being"</formula>
    </cfRule>
    <cfRule type="cellIs" dxfId="1640" priority="1347" operator="equal">
      <formula>"02 p&amp;c – Zero Hunger"</formula>
    </cfRule>
    <cfRule type="cellIs" dxfId="1639" priority="1348" operator="equal">
      <formula>"01 p&amp;c – No poverty"</formula>
    </cfRule>
    <cfRule type="cellIs" dxfId="1638" priority="1349" operator="equal">
      <formula>"00 no UNSDG assigned"</formula>
    </cfRule>
  </conditionalFormatting>
  <conditionalFormatting sqref="C79:C82">
    <cfRule type="cellIs" dxfId="1637" priority="1315" operator="equal">
      <formula>"15 res – Life on land"</formula>
    </cfRule>
    <cfRule type="cellIs" dxfId="1636" priority="1316" operator="equal">
      <formula>"14 res – Life below water"</formula>
    </cfRule>
    <cfRule type="cellIs" dxfId="1635" priority="1317" operator="equal">
      <formula>"14 p&amp;c – Life below water"</formula>
    </cfRule>
    <cfRule type="cellIs" dxfId="1634" priority="1318" operator="equal">
      <formula>"13 p&amp;c – Climate Change"</formula>
    </cfRule>
    <cfRule type="cellIs" dxfId="1633" priority="1319" operator="equal">
      <formula>"13 sus – Climate action"</formula>
    </cfRule>
  </conditionalFormatting>
  <conditionalFormatting sqref="C79:C82">
    <cfRule type="cellIs" dxfId="1632" priority="1268" operator="equal">
      <formula>"zz zzz other xxx goal - please specify"</formula>
    </cfRule>
    <cfRule type="cellIs" dxfId="1631" priority="1269" operator="equal">
      <formula>"zz zzz other Saf.+Sec. goal - please specify"</formula>
    </cfRule>
    <cfRule type="cellIs" dxfId="1630" priority="1270" operator="equal">
      <formula>"zz zzz other Res.Infra. goal - please specify"</formula>
    </cfRule>
    <cfRule type="cellIs" dxfId="1629" priority="1271" operator="equal">
      <formula>"zz zzz other Governance goal - please specify"</formula>
    </cfRule>
    <cfRule type="cellIs" dxfId="1628" priority="1272" operator="equal">
      <formula>"zz zzz other Port-City goal - please specify"</formula>
    </cfRule>
    <cfRule type="cellIs" dxfId="1627" priority="1273" operator="equal">
      <formula>"zz zzz other Sustainability goal - please specify"</formula>
    </cfRule>
    <cfRule type="cellIs" dxfId="1626" priority="1309" operator="equal">
      <formula>"17 res – Partnerships for the goals"</formula>
    </cfRule>
    <cfRule type="cellIs" dxfId="1625" priority="1310" operator="equal">
      <formula>"17 gov – Partnerships for the goals"</formula>
    </cfRule>
    <cfRule type="cellIs" dxfId="1624" priority="1311" operator="equal">
      <formula>"17 p&amp;c – Partnerships for the goals"</formula>
    </cfRule>
    <cfRule type="cellIs" dxfId="1623" priority="1312" operator="equal">
      <formula>"16 s&amp;s – Peace, justice and strong institutions"</formula>
    </cfRule>
    <cfRule type="cellIs" dxfId="1622" priority="1313" operator="equal">
      <formula>"16 gov – Peace, justice and strong institutions"</formula>
    </cfRule>
    <cfRule type="cellIs" dxfId="1621" priority="1314" operator="equal">
      <formula>"15 res – Life on land"</formula>
    </cfRule>
  </conditionalFormatting>
  <conditionalFormatting sqref="C79:C82">
    <cfRule type="cellIs" dxfId="1620" priority="1279" operator="equal">
      <formula>"13 res – Climate change"</formula>
    </cfRule>
    <cfRule type="cellIs" dxfId="1619" priority="1280" operator="equal">
      <formula>"12 s&amp;s – Responsible consumption and production"</formula>
    </cfRule>
    <cfRule type="cellIs" dxfId="1618" priority="1281" operator="equal">
      <formula>"12 gov – Responsible Consumption and production"</formula>
    </cfRule>
    <cfRule type="cellIs" dxfId="1617" priority="1282" operator="equal">
      <formula>"12 p&amp;c -  Responsible consumption and production"</formula>
    </cfRule>
    <cfRule type="cellIs" dxfId="1616" priority="1283" operator="equal">
      <formula>"12 sus – Responsible consumption and production"</formula>
    </cfRule>
    <cfRule type="cellIs" dxfId="1615" priority="1284" operator="equal">
      <formula>"11 s&amp;s – Sustainable cities and communities"</formula>
    </cfRule>
    <cfRule type="cellIs" dxfId="1614" priority="1285" operator="equal">
      <formula>"11 gov – Sustainable cities and communities"</formula>
    </cfRule>
    <cfRule type="cellIs" dxfId="1613" priority="1286" operator="equal">
      <formula>"11 p&amp;c – Sustainable cities and communities"</formula>
    </cfRule>
    <cfRule type="cellIs" dxfId="1612" priority="1287" operator="equal">
      <formula>"11 sus – Sustainable cities and communities"</formula>
    </cfRule>
    <cfRule type="cellIs" dxfId="1611" priority="1288" operator="equal">
      <formula>"10 gov – Reduced inequalities"</formula>
    </cfRule>
    <cfRule type="cellIs" dxfId="1610" priority="1289" operator="equal">
      <formula>"09 s&amp;s – Industry innovation and infrastructure"</formula>
    </cfRule>
    <cfRule type="cellIs" dxfId="1609" priority="1290" operator="equal">
      <formula>"09 res – industry innovation and infrastructure"</formula>
    </cfRule>
    <cfRule type="cellIs" dxfId="1608" priority="1291" operator="equal">
      <formula>"09 sus – Industry innovation and infrastructure"</formula>
    </cfRule>
    <cfRule type="cellIs" dxfId="1607" priority="1292" operator="equal">
      <formula>"08 s&amp;s – Decent work and economic growth"</formula>
    </cfRule>
    <cfRule type="cellIs" dxfId="1606" priority="1293" operator="equal">
      <formula>"08 res – Decent work and economic growth"</formula>
    </cfRule>
    <cfRule type="cellIs" dxfId="1605" priority="1294" operator="equal">
      <formula>"08 p&amp;c – Decent work and economic growth"</formula>
    </cfRule>
    <cfRule type="cellIs" dxfId="1604" priority="1295" operator="equal">
      <formula>"08 sus – Decent work and economic growth"</formula>
    </cfRule>
    <cfRule type="cellIs" dxfId="1603" priority="1296" operator="equal">
      <formula>"07 res – Affordable and clean energy"</formula>
    </cfRule>
    <cfRule type="cellIs" dxfId="1602" priority="1297" operator="equal">
      <formula>"07 p&amp;c – Affordable and clean energy"</formula>
    </cfRule>
    <cfRule type="cellIs" dxfId="1601" priority="1298" operator="equal">
      <formula>"07 sus – Affordable and clean energy"</formula>
    </cfRule>
    <cfRule type="cellIs" dxfId="1600" priority="1299" operator="equal">
      <formula>"06 res – Clean Water and Sanitation"</formula>
    </cfRule>
    <cfRule type="cellIs" dxfId="1599" priority="1300" operator="equal">
      <formula>"06 p&amp;c – Clean water and sanitation"</formula>
    </cfRule>
    <cfRule type="cellIs" dxfId="1598" priority="1301" operator="equal">
      <formula>"05 gov – Gender equality"</formula>
    </cfRule>
    <cfRule type="cellIs" dxfId="1597" priority="1302" operator="equal">
      <formula>"04 res – Quality education"</formula>
    </cfRule>
    <cfRule type="cellIs" dxfId="1596" priority="1303" operator="equal">
      <formula>"04 p&amp;c – Quality education"</formula>
    </cfRule>
    <cfRule type="cellIs" dxfId="1595" priority="1304" operator="equal">
      <formula>"03 s&amp;s – Good health and wel-being"</formula>
    </cfRule>
    <cfRule type="cellIs" dxfId="1594" priority="1305" operator="equal">
      <formula>"03 p&amp;c – Good health and well-being"</formula>
    </cfRule>
    <cfRule type="cellIs" dxfId="1593" priority="1306" operator="equal">
      <formula>"02 p&amp;c – Zero Hunger"</formula>
    </cfRule>
    <cfRule type="cellIs" dxfId="1592" priority="1307" operator="equal">
      <formula>"01 p&amp;c – No poverty"</formula>
    </cfRule>
    <cfRule type="cellIs" dxfId="1591" priority="1308" operator="equal">
      <formula>"00 no UNSDG assigned"</formula>
    </cfRule>
  </conditionalFormatting>
  <conditionalFormatting sqref="C79:C82">
    <cfRule type="cellIs" dxfId="1590" priority="1274" operator="equal">
      <formula>"15 res – Life on land"</formula>
    </cfRule>
    <cfRule type="cellIs" dxfId="1589" priority="1275" operator="equal">
      <formula>"14 res – Life below water"</formula>
    </cfRule>
    <cfRule type="cellIs" dxfId="1588" priority="1276" operator="equal">
      <formula>"14 p&amp;c – Life below water"</formula>
    </cfRule>
    <cfRule type="cellIs" dxfId="1587" priority="1277" operator="equal">
      <formula>"13 p&amp;c – Climate Change"</formula>
    </cfRule>
    <cfRule type="cellIs" dxfId="1586" priority="1278" operator="equal">
      <formula>"13 sus – Climate action"</formula>
    </cfRule>
  </conditionalFormatting>
  <conditionalFormatting sqref="D79:D82">
    <cfRule type="cellIs" dxfId="1585" priority="1255" operator="equal">
      <formula>"zz other - please specify"</formula>
    </cfRule>
    <cfRule type="cellIs" dxfId="1584" priority="1256" operator="equal">
      <formula>"zz other - please specify"</formula>
    </cfRule>
    <cfRule type="cellIs" dxfId="1583" priority="1257" operator="equal">
      <formula>"10 | Protecting Biodiversity"</formula>
    </cfRule>
    <cfRule type="cellIs" dxfId="1582" priority="1258" operator="equal">
      <formula>"09 | Health &amp; Life Quality"</formula>
    </cfRule>
    <cfRule type="cellIs" dxfId="1581" priority="1259" operator="equal">
      <formula>"08 | Port City Interface"</formula>
    </cfRule>
    <cfRule type="cellIs" dxfId="1580" priority="1260" operator="equal">
      <formula>"07 | Quality Food For All"</formula>
    </cfRule>
    <cfRule type="cellIs" dxfId="1579" priority="1261" operator="equal">
      <formula>"06 | Port Culture &amp; Identity"</formula>
    </cfRule>
    <cfRule type="cellIs" dxfId="1578" priority="1262" operator="equal">
      <formula>"05 | Investing In Human Capital"</formula>
    </cfRule>
    <cfRule type="cellIs" dxfId="1577" priority="1263" operator="equal">
      <formula>"04 | Renewed Governance"</formula>
    </cfRule>
    <cfRule type="cellIs" dxfId="1576" priority="1264" operator="equal">
      <formula>"03 | Sustainable Mobility"</formula>
    </cfRule>
    <cfRule type="cellIs" dxfId="1575" priority="1265" operator="equal">
      <formula>"02 | Energy Transition &amp; Circular Economy"</formula>
    </cfRule>
    <cfRule type="cellIs" dxfId="1574" priority="1266" operator="equal">
      <formula>"01 | Climate Change Adaptation "</formula>
    </cfRule>
    <cfRule type="cellIs" dxfId="1573" priority="1267" operator="equal">
      <formula>"00 no AIVP Goal assigned"</formula>
    </cfRule>
  </conditionalFormatting>
  <conditionalFormatting sqref="E79:E82">
    <cfRule type="cellIs" dxfId="1572" priority="1213" operator="equal">
      <formula>"zz - other - please specify | To…        open"</formula>
    </cfRule>
    <cfRule type="cellIs" dxfId="1571" priority="1214" operator="equal">
      <formula>"other - please specify | To…               - 5 Safety &amp; Security"</formula>
    </cfRule>
    <cfRule type="cellIs" dxfId="1570" priority="1215" operator="equal">
      <formula>"other - please specify | To…               - 4 Resilient Infra"</formula>
    </cfRule>
    <cfRule type="cellIs" dxfId="1569" priority="1216" operator="equal">
      <formula>"other - please specify | To…               - 3 Governance"</formula>
    </cfRule>
    <cfRule type="cellIs" dxfId="1568" priority="1217" operator="equal">
      <formula>"other - please specify | To…               - 2 Port-City"</formula>
    </cfRule>
    <cfRule type="cellIs" dxfId="1567" priority="1218" operator="equal">
      <formula>"other - please specify | To…              - 1 Sustainability"</formula>
    </cfRule>
    <cfRule type="cellIs" dxfId="1566" priority="1219" operator="equal">
      <formula>"To  set responsible care Safety and Security"</formula>
    </cfRule>
    <cfRule type="cellIs" dxfId="1565" priority="1220" operator="equal">
      <formula>"To enhance the port labour safety"</formula>
    </cfRule>
    <cfRule type="cellIs" dxfId="1564" priority="1221" operator="equal">
      <formula>"To improve nautical safety"</formula>
    </cfRule>
    <cfRule type="cellIs" dxfId="1563" priority="1222" operator="equal">
      <formula>"To comply with ISPS code"</formula>
    </cfRule>
    <cfRule type="cellIs" dxfId="1562" priority="1223" operator="equal">
      <formula>"To optimise protection of critical infrastructure"</formula>
    </cfRule>
    <cfRule type="cellIs" dxfId="1561" priority="1224" operator="equal">
      <formula>"To establish cyber-security  for port data network and platforms"</formula>
    </cfRule>
    <cfRule type="cellIs" dxfId="1560" priority="1225" operator="equal">
      <formula>"To put in place ecosystems management"</formula>
    </cfRule>
    <cfRule type="cellIs" dxfId="1559" priority="1226" operator="equal">
      <formula>"To take adaptive measures for climate resilience"</formula>
    </cfRule>
    <cfRule type="cellIs" dxfId="1558" priority="1227" operator="equal">
      <formula>"To have working with nature"</formula>
    </cfRule>
    <cfRule type="cellIs" dxfId="1557" priority="1228" operator="equal">
      <formula>"To transit towards digitization and automation in port activities"</formula>
    </cfRule>
    <cfRule type="cellIs" dxfId="1556" priority="1229" operator="equal">
      <formula>"To have effective public-private partnerships"</formula>
    </cfRule>
    <cfRule type="cellIs" dxfId="1555" priority="1230" operator="equal">
      <formula>"To encourage port project financing and investments"</formula>
    </cfRule>
    <cfRule type="cellIs" dxfId="1554" priority="1231" operator="equal">
      <formula>"To consider resilience in port planning and design"</formula>
    </cfRule>
    <cfRule type="cellIs" dxfId="1553" priority="1232" operator="equal">
      <formula>"To establish a Governance towards responsible supply chains"</formula>
    </cfRule>
    <cfRule type="cellIs" dxfId="1552" priority="1233" operator="equal">
      <formula>"To put anti-corruption regulations"</formula>
    </cfRule>
    <cfRule type="cellIs" dxfId="1551" priority="1234" operator="equal">
      <formula>"To set fair trade regulations for ports or by ports"</formula>
    </cfRule>
    <cfRule type="cellIs" dxfId="1550" priority="1235" operator="equal">
      <formula>"To have policies with equal rights and opportunities"</formula>
    </cfRule>
    <cfRule type="cellIs" dxfId="1549" priority="1236" operator="equal">
      <formula>"To transit towards Transparency and integrity in policy"</formula>
    </cfRule>
    <cfRule type="cellIs" dxfId="1548" priority="1237" operator="equal">
      <formula>"To enhance the skills and education of port labour"</formula>
    </cfRule>
    <cfRule type="cellIs" dxfId="1547" priority="1238" operator="equal">
      <formula>"To improve employment conditions in the port"</formula>
    </cfRule>
    <cfRule type="cellIs" dxfId="1546" priority="1239" operator="equal">
      <formula>"To reduce / mitigate the externalities of port operations"</formula>
    </cfRule>
    <cfRule type="cellIs" dxfId="1545" priority="1240" operator="equal">
      <formula>"To increase the share of nature areas in ports"</formula>
    </cfRule>
    <cfRule type="cellIs" dxfId="1544" priority="1241" operator="equal">
      <formula>"To publish annual port sustainability report"</formula>
    </cfRule>
    <cfRule type="cellIs" dxfId="1543" priority="1242" operator="equal">
      <formula>"To promote the public awareness and port culture"</formula>
    </cfRule>
    <cfRule type="cellIs" dxfId="1542" priority="1243" operator="equal">
      <formula>"To promote spatial planning"</formula>
    </cfRule>
    <cfRule type="cellIs" dxfId="1541" priority="1244" operator="equal">
      <formula>"To strengthen city-port relations"</formula>
    </cfRule>
    <cfRule type="cellIs" dxfId="1540" priority="1245" operator="equal">
      <formula>"To set up community outreach"</formula>
    </cfRule>
    <cfRule type="cellIs" dxfId="1539" priority="1246" operator="equal">
      <formula>"To transform the port governance into stakeholder management"</formula>
    </cfRule>
    <cfRule type="cellIs" dxfId="1538" priority="1247" operator="equal">
      <formula>"To have transition towards circular economy"</formula>
    </cfRule>
    <cfRule type="cellIs" dxfId="1537" priority="1248" operator="equal">
      <formula>"To deploy alternative transport fuels"</formula>
    </cfRule>
    <cfRule type="cellIs" dxfId="1536" priority="1249" operator="equal">
      <formula>"To provide systematic incentives for clean ships"</formula>
    </cfRule>
    <cfRule type="cellIs" dxfId="1535" priority="1250" operator="equal">
      <formula>"To promote green infrastructure at ports"</formula>
    </cfRule>
    <cfRule type="cellIs" dxfId="1534" priority="1251" operator="equal">
      <formula>"To Increase the portion of renewable energy in port"</formula>
    </cfRule>
    <cfRule type="cellIs" dxfId="1533" priority="1252" operator="equal">
      <formula>"To transit from fossil/based economy to bio-based economy"</formula>
    </cfRule>
    <cfRule type="cellIs" dxfId="1532" priority="1253" operator="equal">
      <formula>"To improve the energy efficiency at ports"</formula>
    </cfRule>
    <cfRule type="cellIs" dxfId="1531" priority="1254" operator="equal">
      <formula>"00 no PoF TOPIC assigned"</formula>
    </cfRule>
  </conditionalFormatting>
  <conditionalFormatting sqref="F79:F82">
    <cfRule type="cellIs" dxfId="1530" priority="1207" operator="equal">
      <formula>"5 s&amp;s SDG 08.08.0 Safe working conditions"</formula>
    </cfRule>
    <cfRule type="cellIs" dxfId="1529" priority="1208" operator="equal">
      <formula>"2 p&amp;c SDG 08.05.0 Good jobs (SDG 8.5)"</formula>
    </cfRule>
    <cfRule type="cellIs" dxfId="1528" priority="1209" operator="equal">
      <formula>"4 res SDG 08.02.0 Higher productivity"</formula>
    </cfRule>
    <cfRule type="cellIs" dxfId="1527" priority="1210" operator="equal">
      <formula>"4 res SDG 08.01.0 Economic growth"</formula>
    </cfRule>
    <cfRule type="cellIs" dxfId="1526" priority="1211" operator="equal">
      <formula>"3 gov SDG 05.05.0  Gender equality"</formula>
    </cfRule>
    <cfRule type="cellIs" dxfId="1525" priority="1212" operator="equal">
      <formula>"00 No PoF SO with UNSDG assigned"</formula>
    </cfRule>
  </conditionalFormatting>
  <conditionalFormatting sqref="F79:F82">
    <cfRule type="cellIs" dxfId="1524" priority="1198" operator="equal">
      <formula>"3 gov SDG 15.09.0 Green governance"</formula>
    </cfRule>
    <cfRule type="cellIs" dxfId="1523" priority="1199" operator="equal">
      <formula>"4 res SDG 13.02.0 Account for resilience"</formula>
    </cfRule>
    <cfRule type="cellIs" dxfId="1522" priority="1200" operator="equal">
      <formula>"1 sus SDG 13.00.0 Combat global warming"</formula>
    </cfRule>
    <cfRule type="cellIs" dxfId="1521" priority="1201" operator="equal">
      <formula>"1 sus SDG 12.00.0 Save natural resources"</formula>
    </cfRule>
    <cfRule type="cellIs" dxfId="1520" priority="1202" operator="equal">
      <formula>"2 p&amp;c SDG 11.06.0 Improve environmental quality"</formula>
    </cfRule>
    <cfRule type="cellIs" dxfId="1519" priority="1203" operator="equal">
      <formula>"2 p&amp;c SDG 11.03.2 Inclusive cities"</formula>
    </cfRule>
    <cfRule type="cellIs" dxfId="1518" priority="1204" operator="equal">
      <formula>"2 p&amp;c SDG 11.03.1 Land consumption"</formula>
    </cfRule>
    <cfRule type="cellIs" dxfId="1517" priority="1205" operator="equal">
      <formula>"3 gov SDG 10.03.0 Equal opportunity"</formula>
    </cfRule>
    <cfRule type="cellIs" dxfId="1516" priority="1206" operator="equal">
      <formula>"4 res SDG 09.01.0 Resilient infrastructure"</formula>
    </cfRule>
  </conditionalFormatting>
  <conditionalFormatting sqref="F79:F82">
    <cfRule type="cellIs" dxfId="1515" priority="1181" operator="equal">
      <formula>"SDG 00.00.0 other - please specify"</formula>
    </cfRule>
    <cfRule type="cellIs" dxfId="1514" priority="1182" operator="equal">
      <formula>"5 s&amp;s SDG xx.00.0 other - please specify"</formula>
    </cfRule>
    <cfRule type="cellIs" dxfId="1513" priority="1183" operator="equal">
      <formula>"4 res SDG xx.00.0 other - please specify"</formula>
    </cfRule>
    <cfRule type="cellIs" dxfId="1512" priority="1184" operator="equal">
      <formula>"3 gov SDG xx.00.0 other - please specify"</formula>
    </cfRule>
    <cfRule type="cellIs" dxfId="1511" priority="1185" operator="equal">
      <formula>"2 p&amp;c SDG xx.00.0 other - please specify"</formula>
    </cfRule>
    <cfRule type="cellIs" dxfId="1510" priority="1186" operator="equal">
      <formula>"1 sus SDG XX.00.0 other - please specify"</formula>
    </cfRule>
    <cfRule type="cellIs" dxfId="1509" priority="1187" operator="equal">
      <formula>"3 gov SDG 16.06.0 Transparency"</formula>
    </cfRule>
    <cfRule type="cellIs" dxfId="1508" priority="1188" operator="equal">
      <formula>"3 gov SDG 16.05.0 Restrict corruption"</formula>
    </cfRule>
    <cfRule type="cellIs" dxfId="1507" priority="1189" operator="equal">
      <formula>"5 s&amp;s SDG 16.01.0 Reduce crime"</formula>
    </cfRule>
    <cfRule type="cellIs" dxfId="1506" priority="1190" operator="equal">
      <formula>"3 gov SDG 15.09.0 Green governance"</formula>
    </cfRule>
    <cfRule type="cellIs" dxfId="1505" priority="1191" operator="equal">
      <formula>"4 res SDG 13.02.0 Account for resilience"</formula>
    </cfRule>
    <cfRule type="cellIs" dxfId="1504" priority="1192" operator="equal">
      <formula>"1 sus SDG 13.00.0 Combat global warming"</formula>
    </cfRule>
    <cfRule type="cellIs" dxfId="1503" priority="1193" operator="equal">
      <formula>"1 sus SDG 12.00.0 Save natural resources"</formula>
    </cfRule>
    <cfRule type="cellIs" dxfId="1502" priority="1194" operator="equal">
      <formula>"2 p&amp;c SDG 11.06.0 Improve environmental quality"</formula>
    </cfRule>
    <cfRule type="cellIs" dxfId="1501" priority="1195" operator="equal">
      <formula>"2 p&amp;c SDG 11.03.2 Inclusive cities"</formula>
    </cfRule>
    <cfRule type="cellIs" dxfId="1500" priority="1196" operator="equal">
      <formula>"2 p&amp;c SDG 11.03.1 Land consumption"</formula>
    </cfRule>
    <cfRule type="cellIs" dxfId="1499" priority="1197" operator="equal">
      <formula>"5 s&amp;s SDG 16.01.0 Reduce crime"</formula>
    </cfRule>
  </conditionalFormatting>
  <conditionalFormatting sqref="F79:F82">
    <cfRule type="cellIs" dxfId="1498" priority="1175" operator="equal">
      <formula>"5 s&amp;s SDG 08.08.0 Safe working conditions"</formula>
    </cfRule>
    <cfRule type="cellIs" dxfId="1497" priority="1176" operator="equal">
      <formula>"2 p&amp;c SDG 08.05.0 Good jobs (SDG 8.5)"</formula>
    </cfRule>
    <cfRule type="cellIs" dxfId="1496" priority="1177" operator="equal">
      <formula>"4 res SDG 08.02.0 Higher productivity"</formula>
    </cfRule>
    <cfRule type="cellIs" dxfId="1495" priority="1178" operator="equal">
      <formula>"4 res SDG 08.01.0 Economic growth"</formula>
    </cfRule>
    <cfRule type="cellIs" dxfId="1494" priority="1179" operator="equal">
      <formula>"3 gov SDG 05.05.0  Gender equality"</formula>
    </cfRule>
    <cfRule type="cellIs" dxfId="1493" priority="1180" operator="equal">
      <formula>"00 No PoF SO with UNSDG assigned"</formula>
    </cfRule>
  </conditionalFormatting>
  <conditionalFormatting sqref="D40">
    <cfRule type="cellIs" dxfId="1492" priority="1162" operator="equal">
      <formula>"zz other - please specify"</formula>
    </cfRule>
    <cfRule type="cellIs" dxfId="1491" priority="1163" operator="equal">
      <formula>"zz other - please specify"</formula>
    </cfRule>
    <cfRule type="cellIs" dxfId="1490" priority="1164" operator="equal">
      <formula>"10 | Protecting Biodiversity"</formula>
    </cfRule>
    <cfRule type="cellIs" dxfId="1489" priority="1165" operator="equal">
      <formula>"09 | Health &amp; Life Quality"</formula>
    </cfRule>
    <cfRule type="cellIs" dxfId="1488" priority="1166" operator="equal">
      <formula>"08 | Port City Interface"</formula>
    </cfRule>
    <cfRule type="cellIs" dxfId="1487" priority="1167" operator="equal">
      <formula>"07 | Quality Food For All"</formula>
    </cfRule>
    <cfRule type="cellIs" dxfId="1486" priority="1168" operator="equal">
      <formula>"06 | Port Culture &amp; Identity"</formula>
    </cfRule>
    <cfRule type="cellIs" dxfId="1485" priority="1169" operator="equal">
      <formula>"05 | Investing In Human Capital"</formula>
    </cfRule>
    <cfRule type="cellIs" dxfId="1484" priority="1170" operator="equal">
      <formula>"04 | Renewed Governance"</formula>
    </cfRule>
    <cfRule type="cellIs" dxfId="1483" priority="1171" operator="equal">
      <formula>"03 | Sustainable Mobility"</formula>
    </cfRule>
    <cfRule type="cellIs" dxfId="1482" priority="1172" operator="equal">
      <formula>"02 | Energy Transition &amp; Circular Economy"</formula>
    </cfRule>
    <cfRule type="cellIs" dxfId="1481" priority="1173" operator="equal">
      <formula>"01 | Climate Change Adaptation "</formula>
    </cfRule>
    <cfRule type="cellIs" dxfId="1480" priority="1174" operator="equal">
      <formula>"00 no AIVP Goal assigned"</formula>
    </cfRule>
  </conditionalFormatting>
  <conditionalFormatting sqref="C40">
    <cfRule type="cellIs" dxfId="1479" priority="1132" operator="equal">
      <formula>"13 res – Climate change"</formula>
    </cfRule>
    <cfRule type="cellIs" dxfId="1478" priority="1133" operator="equal">
      <formula>"12 s&amp;s – Responsible consumption and production"</formula>
    </cfRule>
    <cfRule type="cellIs" dxfId="1477" priority="1134" operator="equal">
      <formula>"12 gov – Responsible Consumption and production"</formula>
    </cfRule>
    <cfRule type="cellIs" dxfId="1476" priority="1135" operator="equal">
      <formula>"12 p&amp;c -  Responsible consumption and production"</formula>
    </cfRule>
    <cfRule type="cellIs" dxfId="1475" priority="1136" operator="equal">
      <formula>"12 sus – Responsible consumption and production"</formula>
    </cfRule>
    <cfRule type="cellIs" dxfId="1474" priority="1137" operator="equal">
      <formula>"11 s&amp;s – Sustainable cities and communities"</formula>
    </cfRule>
    <cfRule type="cellIs" dxfId="1473" priority="1138" operator="equal">
      <formula>"11 gov – Sustainable cities and communities"</formula>
    </cfRule>
    <cfRule type="cellIs" dxfId="1472" priority="1139" operator="equal">
      <formula>"11 p&amp;c – Sustainable cities and communities"</formula>
    </cfRule>
    <cfRule type="cellIs" dxfId="1471" priority="1140" operator="equal">
      <formula>"11 sus – Sustainable cities and communities"</formula>
    </cfRule>
    <cfRule type="cellIs" dxfId="1470" priority="1141" operator="equal">
      <formula>"10 gov – Reduced inequalities"</formula>
    </cfRule>
    <cfRule type="cellIs" dxfId="1469" priority="1142" operator="equal">
      <formula>"09 s&amp;s – Industry innovation and infrastructure"</formula>
    </cfRule>
    <cfRule type="cellIs" dxfId="1468" priority="1143" operator="equal">
      <formula>"09 res – industry innovation and infrastructure"</formula>
    </cfRule>
    <cfRule type="cellIs" dxfId="1467" priority="1144" operator="equal">
      <formula>"09 sus – Industry innovation and infrastructure"</formula>
    </cfRule>
    <cfRule type="cellIs" dxfId="1466" priority="1145" operator="equal">
      <formula>"08 s&amp;s – Decent work and economic growth"</formula>
    </cfRule>
    <cfRule type="cellIs" dxfId="1465" priority="1146" operator="equal">
      <formula>"08 res – Decent work and economic growth"</formula>
    </cfRule>
    <cfRule type="cellIs" dxfId="1464" priority="1147" operator="equal">
      <formula>"08 p&amp;c – Decent work and economic growth"</formula>
    </cfRule>
    <cfRule type="cellIs" dxfId="1463" priority="1148" operator="equal">
      <formula>"08 sus – Decent work and economic growth"</formula>
    </cfRule>
    <cfRule type="cellIs" dxfId="1462" priority="1149" operator="equal">
      <formula>"07 res – Affordable and clean energy"</formula>
    </cfRule>
    <cfRule type="cellIs" dxfId="1461" priority="1150" operator="equal">
      <formula>"07 p&amp;c – Affordable and clean energy"</formula>
    </cfRule>
    <cfRule type="cellIs" dxfId="1460" priority="1151" operator="equal">
      <formula>"07 sus – Affordable and clean energy"</formula>
    </cfRule>
    <cfRule type="cellIs" dxfId="1459" priority="1152" operator="equal">
      <formula>"06 res – Clean Water and Sanitation"</formula>
    </cfRule>
    <cfRule type="cellIs" dxfId="1458" priority="1153" operator="equal">
      <formula>"06 p&amp;c – Clean water and sanitation"</formula>
    </cfRule>
    <cfRule type="cellIs" dxfId="1457" priority="1154" operator="equal">
      <formula>"05 gov – Gender equality"</formula>
    </cfRule>
    <cfRule type="cellIs" dxfId="1456" priority="1155" operator="equal">
      <formula>"04 res – Quality education"</formula>
    </cfRule>
    <cfRule type="cellIs" dxfId="1455" priority="1156" operator="equal">
      <formula>"04 p&amp;c – Quality education"</formula>
    </cfRule>
    <cfRule type="cellIs" dxfId="1454" priority="1157" operator="equal">
      <formula>"03 s&amp;s – Good health and wel-being"</formula>
    </cfRule>
    <cfRule type="cellIs" dxfId="1453" priority="1158" operator="equal">
      <formula>"03 p&amp;c – Good health and well-being"</formula>
    </cfRule>
    <cfRule type="cellIs" dxfId="1452" priority="1159" operator="equal">
      <formula>"02 p&amp;c – Zero Hunger"</formula>
    </cfRule>
    <cfRule type="cellIs" dxfId="1451" priority="1160" operator="equal">
      <formula>"01 p&amp;c – No poverty"</formula>
    </cfRule>
    <cfRule type="cellIs" dxfId="1450" priority="1161" operator="equal">
      <formula>"00 no UNSDG assigned"</formula>
    </cfRule>
  </conditionalFormatting>
  <conditionalFormatting sqref="C40">
    <cfRule type="cellIs" dxfId="1449" priority="1127" operator="equal">
      <formula>"15 res – Life on land"</formula>
    </cfRule>
    <cfRule type="cellIs" dxfId="1448" priority="1128" operator="equal">
      <formula>"14 res – Life below water"</formula>
    </cfRule>
    <cfRule type="cellIs" dxfId="1447" priority="1129" operator="equal">
      <formula>"14 p&amp;c – Life below water"</formula>
    </cfRule>
    <cfRule type="cellIs" dxfId="1446" priority="1130" operator="equal">
      <formula>"13 p&amp;c – Climate Change"</formula>
    </cfRule>
    <cfRule type="cellIs" dxfId="1445" priority="1131" operator="equal">
      <formula>"13 sus – Climate action"</formula>
    </cfRule>
  </conditionalFormatting>
  <conditionalFormatting sqref="C40">
    <cfRule type="cellIs" dxfId="1444" priority="1115" operator="equal">
      <formula>"zz zzz other xxx goal - please specify"</formula>
    </cfRule>
    <cfRule type="cellIs" dxfId="1443" priority="1116" operator="equal">
      <formula>"zz zzz other Saf.+Sec. goal - please specify"</formula>
    </cfRule>
    <cfRule type="cellIs" dxfId="1442" priority="1117" operator="equal">
      <formula>"zz zzz other Res.Infra. goal - please specify"</formula>
    </cfRule>
    <cfRule type="cellIs" dxfId="1441" priority="1118" operator="equal">
      <formula>"zz zzz other Governance goal - please specify"</formula>
    </cfRule>
    <cfRule type="cellIs" dxfId="1440" priority="1119" operator="equal">
      <formula>"zz zzz other Port-City goal - please specify"</formula>
    </cfRule>
    <cfRule type="cellIs" dxfId="1439" priority="1120" operator="equal">
      <formula>"zz zzz other Sustainability goal - please specify"</formula>
    </cfRule>
    <cfRule type="cellIs" dxfId="1438" priority="1121" operator="equal">
      <formula>"17 res – Partnerships for the goals"</formula>
    </cfRule>
    <cfRule type="cellIs" dxfId="1437" priority="1122" operator="equal">
      <formula>"17 gov – Partnerships for the goals"</formula>
    </cfRule>
    <cfRule type="cellIs" dxfId="1436" priority="1123" operator="equal">
      <formula>"17 p&amp;c – Partnerships for the goals"</formula>
    </cfRule>
    <cfRule type="cellIs" dxfId="1435" priority="1124" operator="equal">
      <formula>"16 s&amp;s – Peace, justice and strong institutions"</formula>
    </cfRule>
    <cfRule type="cellIs" dxfId="1434" priority="1125" operator="equal">
      <formula>"16 gov – Peace, justice and strong institutions"</formula>
    </cfRule>
    <cfRule type="cellIs" dxfId="1433" priority="1126" operator="equal">
      <formula>"15 res – Life on land"</formula>
    </cfRule>
  </conditionalFormatting>
  <conditionalFormatting sqref="C55">
    <cfRule type="cellIs" dxfId="1432" priority="644" operator="equal">
      <formula>"13 res – Climate change"</formula>
    </cfRule>
    <cfRule type="cellIs" dxfId="1431" priority="645" operator="equal">
      <formula>"12 s&amp;s – Responsible consumption and production"</formula>
    </cfRule>
    <cfRule type="cellIs" dxfId="1430" priority="646" operator="equal">
      <formula>"12 gov – Responsible Consumption and production"</formula>
    </cfRule>
    <cfRule type="cellIs" dxfId="1429" priority="647" operator="equal">
      <formula>"12 p&amp;c -  Responsible consumption and production"</formula>
    </cfRule>
    <cfRule type="cellIs" dxfId="1428" priority="648" operator="equal">
      <formula>"12 sus – Responsible consumption and production"</formula>
    </cfRule>
    <cfRule type="cellIs" dxfId="1427" priority="649" operator="equal">
      <formula>"11 s&amp;s – Sustainable cities and communities"</formula>
    </cfRule>
    <cfRule type="cellIs" dxfId="1426" priority="650" operator="equal">
      <formula>"11 gov – Sustainable cities and communities"</formula>
    </cfRule>
    <cfRule type="cellIs" dxfId="1425" priority="651" operator="equal">
      <formula>"11 p&amp;c – Sustainable cities and communities"</formula>
    </cfRule>
    <cfRule type="cellIs" dxfId="1424" priority="652" operator="equal">
      <formula>"11 sus – Sustainable cities and communities"</formula>
    </cfRule>
    <cfRule type="cellIs" dxfId="1423" priority="653" operator="equal">
      <formula>"10 gov – Reduced inequalities"</formula>
    </cfRule>
    <cfRule type="cellIs" dxfId="1422" priority="654" operator="equal">
      <formula>"09 s&amp;s – Industry innovation and infrastructure"</formula>
    </cfRule>
    <cfRule type="cellIs" dxfId="1421" priority="655" operator="equal">
      <formula>"09 res – industry innovation and infrastructure"</formula>
    </cfRule>
    <cfRule type="cellIs" dxfId="1420" priority="656" operator="equal">
      <formula>"09 sus – Industry innovation and infrastructure"</formula>
    </cfRule>
    <cfRule type="cellIs" dxfId="1419" priority="657" operator="equal">
      <formula>"08 s&amp;s – Decent work and economic growth"</formula>
    </cfRule>
    <cfRule type="cellIs" dxfId="1418" priority="658" operator="equal">
      <formula>"08 res – Decent work and economic growth"</formula>
    </cfRule>
    <cfRule type="cellIs" dxfId="1417" priority="659" operator="equal">
      <formula>"08 p&amp;c – Decent work and economic growth"</formula>
    </cfRule>
    <cfRule type="cellIs" dxfId="1416" priority="660" operator="equal">
      <formula>"08 sus – Decent work and economic growth"</formula>
    </cfRule>
    <cfRule type="cellIs" dxfId="1415" priority="661" operator="equal">
      <formula>"07 res – Affordable and clean energy"</formula>
    </cfRule>
    <cfRule type="cellIs" dxfId="1414" priority="662" operator="equal">
      <formula>"07 p&amp;c – Affordable and clean energy"</formula>
    </cfRule>
    <cfRule type="cellIs" dxfId="1413" priority="663" operator="equal">
      <formula>"07 sus – Affordable and clean energy"</formula>
    </cfRule>
    <cfRule type="cellIs" dxfId="1412" priority="664" operator="equal">
      <formula>"06 res – Clean Water and Sanitation"</formula>
    </cfRule>
    <cfRule type="cellIs" dxfId="1411" priority="665" operator="equal">
      <formula>"06 p&amp;c – Clean water and sanitation"</formula>
    </cfRule>
    <cfRule type="cellIs" dxfId="1410" priority="666" operator="equal">
      <formula>"05 gov – Gender equality"</formula>
    </cfRule>
    <cfRule type="cellIs" dxfId="1409" priority="667" operator="equal">
      <formula>"04 res – Quality education"</formula>
    </cfRule>
    <cfRule type="cellIs" dxfId="1408" priority="668" operator="equal">
      <formula>"04 p&amp;c – Quality education"</formula>
    </cfRule>
    <cfRule type="cellIs" dxfId="1407" priority="669" operator="equal">
      <formula>"03 s&amp;s – Good health and wel-being"</formula>
    </cfRule>
    <cfRule type="cellIs" dxfId="1406" priority="670" operator="equal">
      <formula>"03 p&amp;c – Good health and well-being"</formula>
    </cfRule>
    <cfRule type="cellIs" dxfId="1405" priority="671" operator="equal">
      <formula>"02 p&amp;c – Zero Hunger"</formula>
    </cfRule>
    <cfRule type="cellIs" dxfId="1404" priority="672" operator="equal">
      <formula>"01 p&amp;c – No poverty"</formula>
    </cfRule>
    <cfRule type="cellIs" dxfId="1403" priority="673" operator="equal">
      <formula>"00 no UNSDG assigned"</formula>
    </cfRule>
  </conditionalFormatting>
  <conditionalFormatting sqref="C55">
    <cfRule type="cellIs" dxfId="1402" priority="639" operator="equal">
      <formula>"15 res – Life on land"</formula>
    </cfRule>
    <cfRule type="cellIs" dxfId="1401" priority="640" operator="equal">
      <formula>"14 res – Life below water"</formula>
    </cfRule>
    <cfRule type="cellIs" dxfId="1400" priority="641" operator="equal">
      <formula>"14 p&amp;c – Life below water"</formula>
    </cfRule>
    <cfRule type="cellIs" dxfId="1399" priority="642" operator="equal">
      <formula>"13 p&amp;c – Climate Change"</formula>
    </cfRule>
    <cfRule type="cellIs" dxfId="1398" priority="643" operator="equal">
      <formula>"13 sus – Climate action"</formula>
    </cfRule>
  </conditionalFormatting>
  <conditionalFormatting sqref="C55">
    <cfRule type="cellIs" dxfId="1397" priority="627" operator="equal">
      <formula>"zz zzz other xxx goal - please specify"</formula>
    </cfRule>
    <cfRule type="cellIs" dxfId="1396" priority="628" operator="equal">
      <formula>"zz zzz other Saf.+Sec. goal - please specify"</formula>
    </cfRule>
    <cfRule type="cellIs" dxfId="1395" priority="629" operator="equal">
      <formula>"zz zzz other Res.Infra. goal - please specify"</formula>
    </cfRule>
    <cfRule type="cellIs" dxfId="1394" priority="630" operator="equal">
      <formula>"zz zzz other Governance goal - please specify"</formula>
    </cfRule>
    <cfRule type="cellIs" dxfId="1393" priority="631" operator="equal">
      <formula>"zz zzz other Port-City goal - please specify"</formula>
    </cfRule>
    <cfRule type="cellIs" dxfId="1392" priority="632" operator="equal">
      <formula>"zz zzz other Sustainability goal - please specify"</formula>
    </cfRule>
    <cfRule type="cellIs" dxfId="1391" priority="633" operator="equal">
      <formula>"17 res – Partnerships for the goals"</formula>
    </cfRule>
    <cfRule type="cellIs" dxfId="1390" priority="634" operator="equal">
      <formula>"17 gov – Partnerships for the goals"</formula>
    </cfRule>
    <cfRule type="cellIs" dxfId="1389" priority="635" operator="equal">
      <formula>"17 p&amp;c – Partnerships for the goals"</formula>
    </cfRule>
    <cfRule type="cellIs" dxfId="1388" priority="636" operator="equal">
      <formula>"16 s&amp;s – Peace, justice and strong institutions"</formula>
    </cfRule>
    <cfRule type="cellIs" dxfId="1387" priority="637" operator="equal">
      <formula>"16 gov – Peace, justice and strong institutions"</formula>
    </cfRule>
    <cfRule type="cellIs" dxfId="1386" priority="638" operator="equal">
      <formula>"15 res – Life on land"</formula>
    </cfRule>
  </conditionalFormatting>
  <conditionalFormatting sqref="D41">
    <cfRule type="cellIs" dxfId="1385" priority="1102" operator="equal">
      <formula>"zz other - please specify"</formula>
    </cfRule>
    <cfRule type="cellIs" dxfId="1384" priority="1103" operator="equal">
      <formula>"zz other - please specify"</formula>
    </cfRule>
    <cfRule type="cellIs" dxfId="1383" priority="1104" operator="equal">
      <formula>"10 | Protecting Biodiversity"</formula>
    </cfRule>
    <cfRule type="cellIs" dxfId="1382" priority="1105" operator="equal">
      <formula>"09 | Health &amp; Life Quality"</formula>
    </cfRule>
    <cfRule type="cellIs" dxfId="1381" priority="1106" operator="equal">
      <formula>"08 | Port City Interface"</formula>
    </cfRule>
    <cfRule type="cellIs" dxfId="1380" priority="1107" operator="equal">
      <formula>"07 | Quality Food For All"</formula>
    </cfRule>
    <cfRule type="cellIs" dxfId="1379" priority="1108" operator="equal">
      <formula>"06 | Port Culture &amp; Identity"</formula>
    </cfRule>
    <cfRule type="cellIs" dxfId="1378" priority="1109" operator="equal">
      <formula>"05 | Investing In Human Capital"</formula>
    </cfRule>
    <cfRule type="cellIs" dxfId="1377" priority="1110" operator="equal">
      <formula>"04 | Renewed Governance"</formula>
    </cfRule>
    <cfRule type="cellIs" dxfId="1376" priority="1111" operator="equal">
      <formula>"03 | Sustainable Mobility"</formula>
    </cfRule>
    <cfRule type="cellIs" dxfId="1375" priority="1112" operator="equal">
      <formula>"02 | Energy Transition &amp; Circular Economy"</formula>
    </cfRule>
    <cfRule type="cellIs" dxfId="1374" priority="1113" operator="equal">
      <formula>"01 | Climate Change Adaptation "</formula>
    </cfRule>
    <cfRule type="cellIs" dxfId="1373" priority="1114" operator="equal">
      <formula>"00 no AIVP Goal assigned"</formula>
    </cfRule>
  </conditionalFormatting>
  <conditionalFormatting sqref="C41">
    <cfRule type="cellIs" dxfId="1372" priority="1072" operator="equal">
      <formula>"13 res – Climate change"</formula>
    </cfRule>
    <cfRule type="cellIs" dxfId="1371" priority="1073" operator="equal">
      <formula>"12 s&amp;s – Responsible consumption and production"</formula>
    </cfRule>
    <cfRule type="cellIs" dxfId="1370" priority="1074" operator="equal">
      <formula>"12 gov – Responsible Consumption and production"</formula>
    </cfRule>
    <cfRule type="cellIs" dxfId="1369" priority="1075" operator="equal">
      <formula>"12 p&amp;c -  Responsible consumption and production"</formula>
    </cfRule>
    <cfRule type="cellIs" dxfId="1368" priority="1076" operator="equal">
      <formula>"12 sus – Responsible consumption and production"</formula>
    </cfRule>
    <cfRule type="cellIs" dxfId="1367" priority="1077" operator="equal">
      <formula>"11 s&amp;s – Sustainable cities and communities"</formula>
    </cfRule>
    <cfRule type="cellIs" dxfId="1366" priority="1078" operator="equal">
      <formula>"11 gov – Sustainable cities and communities"</formula>
    </cfRule>
    <cfRule type="cellIs" dxfId="1365" priority="1079" operator="equal">
      <formula>"11 p&amp;c – Sustainable cities and communities"</formula>
    </cfRule>
    <cfRule type="cellIs" dxfId="1364" priority="1080" operator="equal">
      <formula>"11 sus – Sustainable cities and communities"</formula>
    </cfRule>
    <cfRule type="cellIs" dxfId="1363" priority="1081" operator="equal">
      <formula>"10 gov – Reduced inequalities"</formula>
    </cfRule>
    <cfRule type="cellIs" dxfId="1362" priority="1082" operator="equal">
      <formula>"09 s&amp;s – Industry innovation and infrastructure"</formula>
    </cfRule>
    <cfRule type="cellIs" dxfId="1361" priority="1083" operator="equal">
      <formula>"09 res – industry innovation and infrastructure"</formula>
    </cfRule>
    <cfRule type="cellIs" dxfId="1360" priority="1084" operator="equal">
      <formula>"09 sus – Industry innovation and infrastructure"</formula>
    </cfRule>
    <cfRule type="cellIs" dxfId="1359" priority="1085" operator="equal">
      <formula>"08 s&amp;s – Decent work and economic growth"</formula>
    </cfRule>
    <cfRule type="cellIs" dxfId="1358" priority="1086" operator="equal">
      <formula>"08 res – Decent work and economic growth"</formula>
    </cfRule>
    <cfRule type="cellIs" dxfId="1357" priority="1087" operator="equal">
      <formula>"08 p&amp;c – Decent work and economic growth"</formula>
    </cfRule>
    <cfRule type="cellIs" dxfId="1356" priority="1088" operator="equal">
      <formula>"08 sus – Decent work and economic growth"</formula>
    </cfRule>
    <cfRule type="cellIs" dxfId="1355" priority="1089" operator="equal">
      <formula>"07 res – Affordable and clean energy"</formula>
    </cfRule>
    <cfRule type="cellIs" dxfId="1354" priority="1090" operator="equal">
      <formula>"07 p&amp;c – Affordable and clean energy"</formula>
    </cfRule>
    <cfRule type="cellIs" dxfId="1353" priority="1091" operator="equal">
      <formula>"07 sus – Affordable and clean energy"</formula>
    </cfRule>
    <cfRule type="cellIs" dxfId="1352" priority="1092" operator="equal">
      <formula>"06 res – Clean Water and Sanitation"</formula>
    </cfRule>
    <cfRule type="cellIs" dxfId="1351" priority="1093" operator="equal">
      <formula>"06 p&amp;c – Clean water and sanitation"</formula>
    </cfRule>
    <cfRule type="cellIs" dxfId="1350" priority="1094" operator="equal">
      <formula>"05 gov – Gender equality"</formula>
    </cfRule>
    <cfRule type="cellIs" dxfId="1349" priority="1095" operator="equal">
      <formula>"04 res – Quality education"</formula>
    </cfRule>
    <cfRule type="cellIs" dxfId="1348" priority="1096" operator="equal">
      <formula>"04 p&amp;c – Quality education"</formula>
    </cfRule>
    <cfRule type="cellIs" dxfId="1347" priority="1097" operator="equal">
      <formula>"03 s&amp;s – Good health and wel-being"</formula>
    </cfRule>
    <cfRule type="cellIs" dxfId="1346" priority="1098" operator="equal">
      <formula>"03 p&amp;c – Good health and well-being"</formula>
    </cfRule>
    <cfRule type="cellIs" dxfId="1345" priority="1099" operator="equal">
      <formula>"02 p&amp;c – Zero Hunger"</formula>
    </cfRule>
    <cfRule type="cellIs" dxfId="1344" priority="1100" operator="equal">
      <formula>"01 p&amp;c – No poverty"</formula>
    </cfRule>
    <cfRule type="cellIs" dxfId="1343" priority="1101" operator="equal">
      <formula>"00 no UNSDG assigned"</formula>
    </cfRule>
  </conditionalFormatting>
  <conditionalFormatting sqref="C43">
    <cfRule type="cellIs" dxfId="1342" priority="973" operator="equal">
      <formula>"15 res – Life on land"</formula>
    </cfRule>
    <cfRule type="cellIs" dxfId="1341" priority="974" operator="equal">
      <formula>"14 res – Life below water"</formula>
    </cfRule>
    <cfRule type="cellIs" dxfId="1340" priority="975" operator="equal">
      <formula>"14 p&amp;c – Life below water"</formula>
    </cfRule>
    <cfRule type="cellIs" dxfId="1339" priority="976" operator="equal">
      <formula>"13 p&amp;c – Climate Change"</formula>
    </cfRule>
    <cfRule type="cellIs" dxfId="1338" priority="977" operator="equal">
      <formula>"13 sus – Climate action"</formula>
    </cfRule>
  </conditionalFormatting>
  <conditionalFormatting sqref="C43">
    <cfRule type="cellIs" dxfId="1337" priority="961" operator="equal">
      <formula>"zz zzz other xxx goal - please specify"</formula>
    </cfRule>
    <cfRule type="cellIs" dxfId="1336" priority="962" operator="equal">
      <formula>"zz zzz other Saf.+Sec. goal - please specify"</formula>
    </cfRule>
    <cfRule type="cellIs" dxfId="1335" priority="963" operator="equal">
      <formula>"zz zzz other Res.Infra. goal - please specify"</formula>
    </cfRule>
    <cfRule type="cellIs" dxfId="1334" priority="964" operator="equal">
      <formula>"zz zzz other Governance goal - please specify"</formula>
    </cfRule>
    <cfRule type="cellIs" dxfId="1333" priority="965" operator="equal">
      <formula>"zz zzz other Port-City goal - please specify"</formula>
    </cfRule>
    <cfRule type="cellIs" dxfId="1332" priority="966" operator="equal">
      <formula>"zz zzz other Sustainability goal - please specify"</formula>
    </cfRule>
    <cfRule type="cellIs" dxfId="1331" priority="967" operator="equal">
      <formula>"17 res – Partnerships for the goals"</formula>
    </cfRule>
    <cfRule type="cellIs" dxfId="1330" priority="968" operator="equal">
      <formula>"17 gov – Partnerships for the goals"</formula>
    </cfRule>
    <cfRule type="cellIs" dxfId="1329" priority="969" operator="equal">
      <formula>"17 p&amp;c – Partnerships for the goals"</formula>
    </cfRule>
    <cfRule type="cellIs" dxfId="1328" priority="970" operator="equal">
      <formula>"16 s&amp;s – Peace, justice and strong institutions"</formula>
    </cfRule>
    <cfRule type="cellIs" dxfId="1327" priority="971" operator="equal">
      <formula>"16 gov – Peace, justice and strong institutions"</formula>
    </cfRule>
    <cfRule type="cellIs" dxfId="1326" priority="972" operator="equal">
      <formula>"15 res – Life on land"</formula>
    </cfRule>
  </conditionalFormatting>
  <conditionalFormatting sqref="C42">
    <cfRule type="cellIs" dxfId="1325" priority="1025" operator="equal">
      <formula>"13 res – Climate change"</formula>
    </cfRule>
    <cfRule type="cellIs" dxfId="1324" priority="1026" operator="equal">
      <formula>"12 s&amp;s – Responsible consumption and production"</formula>
    </cfRule>
    <cfRule type="cellIs" dxfId="1323" priority="1027" operator="equal">
      <formula>"12 gov – Responsible Consumption and production"</formula>
    </cfRule>
    <cfRule type="cellIs" dxfId="1322" priority="1028" operator="equal">
      <formula>"12 p&amp;c -  Responsible consumption and production"</formula>
    </cfRule>
    <cfRule type="cellIs" dxfId="1321" priority="1029" operator="equal">
      <formula>"12 sus – Responsible consumption and production"</formula>
    </cfRule>
    <cfRule type="cellIs" dxfId="1320" priority="1030" operator="equal">
      <formula>"11 s&amp;s – Sustainable cities and communities"</formula>
    </cfRule>
    <cfRule type="cellIs" dxfId="1319" priority="1031" operator="equal">
      <formula>"11 gov – Sustainable cities and communities"</formula>
    </cfRule>
    <cfRule type="cellIs" dxfId="1318" priority="1032" operator="equal">
      <formula>"11 p&amp;c – Sustainable cities and communities"</formula>
    </cfRule>
    <cfRule type="cellIs" dxfId="1317" priority="1033" operator="equal">
      <formula>"11 sus – Sustainable cities and communities"</formula>
    </cfRule>
    <cfRule type="cellIs" dxfId="1316" priority="1034" operator="equal">
      <formula>"10 gov – Reduced inequalities"</formula>
    </cfRule>
    <cfRule type="cellIs" dxfId="1315" priority="1035" operator="equal">
      <formula>"09 s&amp;s – Industry innovation and infrastructure"</formula>
    </cfRule>
    <cfRule type="cellIs" dxfId="1314" priority="1036" operator="equal">
      <formula>"09 res – industry innovation and infrastructure"</formula>
    </cfRule>
    <cfRule type="cellIs" dxfId="1313" priority="1037" operator="equal">
      <formula>"09 sus – Industry innovation and infrastructure"</formula>
    </cfRule>
    <cfRule type="cellIs" dxfId="1312" priority="1038" operator="equal">
      <formula>"08 s&amp;s – Decent work and economic growth"</formula>
    </cfRule>
    <cfRule type="cellIs" dxfId="1311" priority="1039" operator="equal">
      <formula>"08 res – Decent work and economic growth"</formula>
    </cfRule>
    <cfRule type="cellIs" dxfId="1310" priority="1040" operator="equal">
      <formula>"08 p&amp;c – Decent work and economic growth"</formula>
    </cfRule>
    <cfRule type="cellIs" dxfId="1309" priority="1041" operator="equal">
      <formula>"08 sus – Decent work and economic growth"</formula>
    </cfRule>
    <cfRule type="cellIs" dxfId="1308" priority="1042" operator="equal">
      <formula>"07 res – Affordable and clean energy"</formula>
    </cfRule>
    <cfRule type="cellIs" dxfId="1307" priority="1043" operator="equal">
      <formula>"07 p&amp;c – Affordable and clean energy"</formula>
    </cfRule>
    <cfRule type="cellIs" dxfId="1306" priority="1044" operator="equal">
      <formula>"07 sus – Affordable and clean energy"</formula>
    </cfRule>
    <cfRule type="cellIs" dxfId="1305" priority="1045" operator="equal">
      <formula>"06 res – Clean Water and Sanitation"</formula>
    </cfRule>
    <cfRule type="cellIs" dxfId="1304" priority="1046" operator="equal">
      <formula>"06 p&amp;c – Clean water and sanitation"</formula>
    </cfRule>
    <cfRule type="cellIs" dxfId="1303" priority="1047" operator="equal">
      <formula>"05 gov – Gender equality"</formula>
    </cfRule>
    <cfRule type="cellIs" dxfId="1302" priority="1048" operator="equal">
      <formula>"04 res – Quality education"</formula>
    </cfRule>
    <cfRule type="cellIs" dxfId="1301" priority="1049" operator="equal">
      <formula>"04 p&amp;c – Quality education"</formula>
    </cfRule>
    <cfRule type="cellIs" dxfId="1300" priority="1050" operator="equal">
      <formula>"03 s&amp;s – Good health and wel-being"</formula>
    </cfRule>
    <cfRule type="cellIs" dxfId="1299" priority="1051" operator="equal">
      <formula>"03 p&amp;c – Good health and well-being"</formula>
    </cfRule>
    <cfRule type="cellIs" dxfId="1298" priority="1052" operator="equal">
      <formula>"02 p&amp;c – Zero Hunger"</formula>
    </cfRule>
    <cfRule type="cellIs" dxfId="1297" priority="1053" operator="equal">
      <formula>"01 p&amp;c – No poverty"</formula>
    </cfRule>
    <cfRule type="cellIs" dxfId="1296" priority="1054" operator="equal">
      <formula>"00 no UNSDG assigned"</formula>
    </cfRule>
  </conditionalFormatting>
  <conditionalFormatting sqref="C42">
    <cfRule type="cellIs" dxfId="1295" priority="1020" operator="equal">
      <formula>"15 res – Life on land"</formula>
    </cfRule>
    <cfRule type="cellIs" dxfId="1294" priority="1021" operator="equal">
      <formula>"14 res – Life below water"</formula>
    </cfRule>
    <cfRule type="cellIs" dxfId="1293" priority="1022" operator="equal">
      <formula>"14 p&amp;c – Life below water"</formula>
    </cfRule>
    <cfRule type="cellIs" dxfId="1292" priority="1023" operator="equal">
      <formula>"13 p&amp;c – Climate Change"</formula>
    </cfRule>
    <cfRule type="cellIs" dxfId="1291" priority="1024" operator="equal">
      <formula>"13 sus – Climate action"</formula>
    </cfRule>
  </conditionalFormatting>
  <conditionalFormatting sqref="C42">
    <cfRule type="cellIs" dxfId="1290" priority="1008" operator="equal">
      <formula>"zz zzz other xxx goal - please specify"</formula>
    </cfRule>
    <cfRule type="cellIs" dxfId="1289" priority="1009" operator="equal">
      <formula>"zz zzz other Saf.+Sec. goal - please specify"</formula>
    </cfRule>
    <cfRule type="cellIs" dxfId="1288" priority="1010" operator="equal">
      <formula>"zz zzz other Res.Infra. goal - please specify"</formula>
    </cfRule>
    <cfRule type="cellIs" dxfId="1287" priority="1011" operator="equal">
      <formula>"zz zzz other Governance goal - please specify"</formula>
    </cfRule>
    <cfRule type="cellIs" dxfId="1286" priority="1012" operator="equal">
      <formula>"zz zzz other Port-City goal - please specify"</formula>
    </cfRule>
    <cfRule type="cellIs" dxfId="1285" priority="1013" operator="equal">
      <formula>"zz zzz other Sustainability goal - please specify"</formula>
    </cfRule>
    <cfRule type="cellIs" dxfId="1284" priority="1014" operator="equal">
      <formula>"17 res – Partnerships for the goals"</formula>
    </cfRule>
    <cfRule type="cellIs" dxfId="1283" priority="1015" operator="equal">
      <formula>"17 gov – Partnerships for the goals"</formula>
    </cfRule>
    <cfRule type="cellIs" dxfId="1282" priority="1016" operator="equal">
      <formula>"17 p&amp;c – Partnerships for the goals"</formula>
    </cfRule>
    <cfRule type="cellIs" dxfId="1281" priority="1017" operator="equal">
      <formula>"16 s&amp;s – Peace, justice and strong institutions"</formula>
    </cfRule>
    <cfRule type="cellIs" dxfId="1280" priority="1018" operator="equal">
      <formula>"16 gov – Peace, justice and strong institutions"</formula>
    </cfRule>
    <cfRule type="cellIs" dxfId="1279" priority="1019" operator="equal">
      <formula>"15 res – Life on land"</formula>
    </cfRule>
  </conditionalFormatting>
  <conditionalFormatting sqref="C43">
    <cfRule type="cellIs" dxfId="1278" priority="978" operator="equal">
      <formula>"13 res – Climate change"</formula>
    </cfRule>
    <cfRule type="cellIs" dxfId="1277" priority="979" operator="equal">
      <formula>"12 s&amp;s – Responsible consumption and production"</formula>
    </cfRule>
    <cfRule type="cellIs" dxfId="1276" priority="980" operator="equal">
      <formula>"12 gov – Responsible Consumption and production"</formula>
    </cfRule>
    <cfRule type="cellIs" dxfId="1275" priority="981" operator="equal">
      <formula>"12 p&amp;c -  Responsible consumption and production"</formula>
    </cfRule>
    <cfRule type="cellIs" dxfId="1274" priority="982" operator="equal">
      <formula>"12 sus – Responsible consumption and production"</formula>
    </cfRule>
    <cfRule type="cellIs" dxfId="1273" priority="983" operator="equal">
      <formula>"11 s&amp;s – Sustainable cities and communities"</formula>
    </cfRule>
    <cfRule type="cellIs" dxfId="1272" priority="984" operator="equal">
      <formula>"11 gov – Sustainable cities and communities"</formula>
    </cfRule>
    <cfRule type="cellIs" dxfId="1271" priority="985" operator="equal">
      <formula>"11 p&amp;c – Sustainable cities and communities"</formula>
    </cfRule>
    <cfRule type="cellIs" dxfId="1270" priority="986" operator="equal">
      <formula>"11 sus – Sustainable cities and communities"</formula>
    </cfRule>
    <cfRule type="cellIs" dxfId="1269" priority="987" operator="equal">
      <formula>"10 gov – Reduced inequalities"</formula>
    </cfRule>
    <cfRule type="cellIs" dxfId="1268" priority="988" operator="equal">
      <formula>"09 s&amp;s – Industry innovation and infrastructure"</formula>
    </cfRule>
    <cfRule type="cellIs" dxfId="1267" priority="989" operator="equal">
      <formula>"09 res – industry innovation and infrastructure"</formula>
    </cfRule>
    <cfRule type="cellIs" dxfId="1266" priority="990" operator="equal">
      <formula>"09 sus – Industry innovation and infrastructure"</formula>
    </cfRule>
    <cfRule type="cellIs" dxfId="1265" priority="991" operator="equal">
      <formula>"08 s&amp;s – Decent work and economic growth"</formula>
    </cfRule>
    <cfRule type="cellIs" dxfId="1264" priority="992" operator="equal">
      <formula>"08 res – Decent work and economic growth"</formula>
    </cfRule>
    <cfRule type="cellIs" dxfId="1263" priority="993" operator="equal">
      <formula>"08 p&amp;c – Decent work and economic growth"</formula>
    </cfRule>
    <cfRule type="cellIs" dxfId="1262" priority="994" operator="equal">
      <formula>"08 sus – Decent work and economic growth"</formula>
    </cfRule>
    <cfRule type="cellIs" dxfId="1261" priority="995" operator="equal">
      <formula>"07 res – Affordable and clean energy"</formula>
    </cfRule>
    <cfRule type="cellIs" dxfId="1260" priority="996" operator="equal">
      <formula>"07 p&amp;c – Affordable and clean energy"</formula>
    </cfRule>
    <cfRule type="cellIs" dxfId="1259" priority="997" operator="equal">
      <formula>"07 sus – Affordable and clean energy"</formula>
    </cfRule>
    <cfRule type="cellIs" dxfId="1258" priority="998" operator="equal">
      <formula>"06 res – Clean Water and Sanitation"</formula>
    </cfRule>
    <cfRule type="cellIs" dxfId="1257" priority="999" operator="equal">
      <formula>"06 p&amp;c – Clean water and sanitation"</formula>
    </cfRule>
    <cfRule type="cellIs" dxfId="1256" priority="1000" operator="equal">
      <formula>"05 gov – Gender equality"</formula>
    </cfRule>
    <cfRule type="cellIs" dxfId="1255" priority="1001" operator="equal">
      <formula>"04 res – Quality education"</formula>
    </cfRule>
    <cfRule type="cellIs" dxfId="1254" priority="1002" operator="equal">
      <formula>"04 p&amp;c – Quality education"</formula>
    </cfRule>
    <cfRule type="cellIs" dxfId="1253" priority="1003" operator="equal">
      <formula>"03 s&amp;s – Good health and wel-being"</formula>
    </cfRule>
    <cfRule type="cellIs" dxfId="1252" priority="1004" operator="equal">
      <formula>"03 p&amp;c – Good health and well-being"</formula>
    </cfRule>
    <cfRule type="cellIs" dxfId="1251" priority="1005" operator="equal">
      <formula>"02 p&amp;c – Zero Hunger"</formula>
    </cfRule>
    <cfRule type="cellIs" dxfId="1250" priority="1006" operator="equal">
      <formula>"01 p&amp;c – No poverty"</formula>
    </cfRule>
    <cfRule type="cellIs" dxfId="1249" priority="1007" operator="equal">
      <formula>"00 no UNSDG assigned"</formula>
    </cfRule>
  </conditionalFormatting>
  <conditionalFormatting sqref="C59">
    <cfRule type="cellIs" dxfId="1248" priority="579" operator="equal">
      <formula>"15 res – Life on land"</formula>
    </cfRule>
    <cfRule type="cellIs" dxfId="1247" priority="580" operator="equal">
      <formula>"14 res – Life below water"</formula>
    </cfRule>
    <cfRule type="cellIs" dxfId="1246" priority="581" operator="equal">
      <formula>"14 p&amp;c – Life below water"</formula>
    </cfRule>
    <cfRule type="cellIs" dxfId="1245" priority="582" operator="equal">
      <formula>"13 p&amp;c – Climate Change"</formula>
    </cfRule>
    <cfRule type="cellIs" dxfId="1244" priority="583" operator="equal">
      <formula>"13 sus – Climate action"</formula>
    </cfRule>
  </conditionalFormatting>
  <conditionalFormatting sqref="C59">
    <cfRule type="cellIs" dxfId="1243" priority="567" operator="equal">
      <formula>"zz zzz other xxx goal - please specify"</formula>
    </cfRule>
    <cfRule type="cellIs" dxfId="1242" priority="568" operator="equal">
      <formula>"zz zzz other Saf.+Sec. goal - please specify"</formula>
    </cfRule>
    <cfRule type="cellIs" dxfId="1241" priority="569" operator="equal">
      <formula>"zz zzz other Res.Infra. goal - please specify"</formula>
    </cfRule>
    <cfRule type="cellIs" dxfId="1240" priority="570" operator="equal">
      <formula>"zz zzz other Governance goal - please specify"</formula>
    </cfRule>
    <cfRule type="cellIs" dxfId="1239" priority="571" operator="equal">
      <formula>"zz zzz other Port-City goal - please specify"</formula>
    </cfRule>
    <cfRule type="cellIs" dxfId="1238" priority="572" operator="equal">
      <formula>"zz zzz other Sustainability goal - please specify"</formula>
    </cfRule>
    <cfRule type="cellIs" dxfId="1237" priority="573" operator="equal">
      <formula>"17 res – Partnerships for the goals"</formula>
    </cfRule>
    <cfRule type="cellIs" dxfId="1236" priority="574" operator="equal">
      <formula>"17 gov – Partnerships for the goals"</formula>
    </cfRule>
    <cfRule type="cellIs" dxfId="1235" priority="575" operator="equal">
      <formula>"17 p&amp;c – Partnerships for the goals"</formula>
    </cfRule>
    <cfRule type="cellIs" dxfId="1234" priority="576" operator="equal">
      <formula>"16 s&amp;s – Peace, justice and strong institutions"</formula>
    </cfRule>
    <cfRule type="cellIs" dxfId="1233" priority="577" operator="equal">
      <formula>"16 gov – Peace, justice and strong institutions"</formula>
    </cfRule>
    <cfRule type="cellIs" dxfId="1232" priority="578" operator="equal">
      <formula>"15 res – Life on land"</formula>
    </cfRule>
  </conditionalFormatting>
  <conditionalFormatting sqref="D42">
    <cfRule type="cellIs" dxfId="1231" priority="948" operator="equal">
      <formula>"zz other - please specify"</formula>
    </cfRule>
    <cfRule type="cellIs" dxfId="1230" priority="949" operator="equal">
      <formula>"zz other - please specify"</formula>
    </cfRule>
    <cfRule type="cellIs" dxfId="1229" priority="950" operator="equal">
      <formula>"10 | Protecting Biodiversity"</formula>
    </cfRule>
    <cfRule type="cellIs" dxfId="1228" priority="951" operator="equal">
      <formula>"09 | Health &amp; Life Quality"</formula>
    </cfRule>
    <cfRule type="cellIs" dxfId="1227" priority="952" operator="equal">
      <formula>"08 | Port City Interface"</formula>
    </cfRule>
    <cfRule type="cellIs" dxfId="1226" priority="953" operator="equal">
      <formula>"07 | Quality Food For All"</formula>
    </cfRule>
    <cfRule type="cellIs" dxfId="1225" priority="954" operator="equal">
      <formula>"06 | Port Culture &amp; Identity"</formula>
    </cfRule>
    <cfRule type="cellIs" dxfId="1224" priority="955" operator="equal">
      <formula>"05 | Investing In Human Capital"</formula>
    </cfRule>
    <cfRule type="cellIs" dxfId="1223" priority="956" operator="equal">
      <formula>"04 | Renewed Governance"</formula>
    </cfRule>
    <cfRule type="cellIs" dxfId="1222" priority="957" operator="equal">
      <formula>"03 | Sustainable Mobility"</formula>
    </cfRule>
    <cfRule type="cellIs" dxfId="1221" priority="958" operator="equal">
      <formula>"02 | Energy Transition &amp; Circular Economy"</formula>
    </cfRule>
    <cfRule type="cellIs" dxfId="1220" priority="959" operator="equal">
      <formula>"01 | Climate Change Adaptation "</formula>
    </cfRule>
    <cfRule type="cellIs" dxfId="1219" priority="960" operator="equal">
      <formula>"00 no AIVP Goal assigned"</formula>
    </cfRule>
  </conditionalFormatting>
  <conditionalFormatting sqref="D43">
    <cfRule type="cellIs" dxfId="1218" priority="935" operator="equal">
      <formula>"zz other - please specify"</formula>
    </cfRule>
    <cfRule type="cellIs" dxfId="1217" priority="936" operator="equal">
      <formula>"zz other - please specify"</formula>
    </cfRule>
    <cfRule type="cellIs" dxfId="1216" priority="937" operator="equal">
      <formula>"10 | Protecting Biodiversity"</formula>
    </cfRule>
    <cfRule type="cellIs" dxfId="1215" priority="938" operator="equal">
      <formula>"09 | Health &amp; Life Quality"</formula>
    </cfRule>
    <cfRule type="cellIs" dxfId="1214" priority="939" operator="equal">
      <formula>"08 | Port City Interface"</formula>
    </cfRule>
    <cfRule type="cellIs" dxfId="1213" priority="940" operator="equal">
      <formula>"07 | Quality Food For All"</formula>
    </cfRule>
    <cfRule type="cellIs" dxfId="1212" priority="941" operator="equal">
      <formula>"06 | Port Culture &amp; Identity"</formula>
    </cfRule>
    <cfRule type="cellIs" dxfId="1211" priority="942" operator="equal">
      <formula>"05 | Investing In Human Capital"</formula>
    </cfRule>
    <cfRule type="cellIs" dxfId="1210" priority="943" operator="equal">
      <formula>"04 | Renewed Governance"</formula>
    </cfRule>
    <cfRule type="cellIs" dxfId="1209" priority="944" operator="equal">
      <formula>"03 | Sustainable Mobility"</formula>
    </cfRule>
    <cfRule type="cellIs" dxfId="1208" priority="945" operator="equal">
      <formula>"02 | Energy Transition &amp; Circular Economy"</formula>
    </cfRule>
    <cfRule type="cellIs" dxfId="1207" priority="946" operator="equal">
      <formula>"01 | Climate Change Adaptation "</formula>
    </cfRule>
    <cfRule type="cellIs" dxfId="1206" priority="947" operator="equal">
      <formula>"00 no AIVP Goal assigned"</formula>
    </cfRule>
  </conditionalFormatting>
  <conditionalFormatting sqref="D44">
    <cfRule type="cellIs" dxfId="1205" priority="922" operator="equal">
      <formula>"zz other - please specify"</formula>
    </cfRule>
    <cfRule type="cellIs" dxfId="1204" priority="923" operator="equal">
      <formula>"zz other - please specify"</formula>
    </cfRule>
    <cfRule type="cellIs" dxfId="1203" priority="924" operator="equal">
      <formula>"10 | Protecting Biodiversity"</formula>
    </cfRule>
    <cfRule type="cellIs" dxfId="1202" priority="925" operator="equal">
      <formula>"09 | Health &amp; Life Quality"</formula>
    </cfRule>
    <cfRule type="cellIs" dxfId="1201" priority="926" operator="equal">
      <formula>"08 | Port City Interface"</formula>
    </cfRule>
    <cfRule type="cellIs" dxfId="1200" priority="927" operator="equal">
      <formula>"07 | Quality Food For All"</formula>
    </cfRule>
    <cfRule type="cellIs" dxfId="1199" priority="928" operator="equal">
      <formula>"06 | Port Culture &amp; Identity"</formula>
    </cfRule>
    <cfRule type="cellIs" dxfId="1198" priority="929" operator="equal">
      <formula>"05 | Investing In Human Capital"</formula>
    </cfRule>
    <cfRule type="cellIs" dxfId="1197" priority="930" operator="equal">
      <formula>"04 | Renewed Governance"</formula>
    </cfRule>
    <cfRule type="cellIs" dxfId="1196" priority="931" operator="equal">
      <formula>"03 | Sustainable Mobility"</formula>
    </cfRule>
    <cfRule type="cellIs" dxfId="1195" priority="932" operator="equal">
      <formula>"02 | Energy Transition &amp; Circular Economy"</formula>
    </cfRule>
    <cfRule type="cellIs" dxfId="1194" priority="933" operator="equal">
      <formula>"01 | Climate Change Adaptation "</formula>
    </cfRule>
    <cfRule type="cellIs" dxfId="1193" priority="934" operator="equal">
      <formula>"00 no AIVP Goal assigned"</formula>
    </cfRule>
  </conditionalFormatting>
  <conditionalFormatting sqref="C45">
    <cfRule type="cellIs" dxfId="1192" priority="892" operator="equal">
      <formula>"13 res – Climate change"</formula>
    </cfRule>
    <cfRule type="cellIs" dxfId="1191" priority="893" operator="equal">
      <formula>"12 s&amp;s – Responsible consumption and production"</formula>
    </cfRule>
    <cfRule type="cellIs" dxfId="1190" priority="894" operator="equal">
      <formula>"12 gov – Responsible Consumption and production"</formula>
    </cfRule>
    <cfRule type="cellIs" dxfId="1189" priority="895" operator="equal">
      <formula>"12 p&amp;c -  Responsible consumption and production"</formula>
    </cfRule>
    <cfRule type="cellIs" dxfId="1188" priority="896" operator="equal">
      <formula>"12 sus – Responsible consumption and production"</formula>
    </cfRule>
    <cfRule type="cellIs" dxfId="1187" priority="897" operator="equal">
      <formula>"11 s&amp;s – Sustainable cities and communities"</formula>
    </cfRule>
    <cfRule type="cellIs" dxfId="1186" priority="898" operator="equal">
      <formula>"11 gov – Sustainable cities and communities"</formula>
    </cfRule>
    <cfRule type="cellIs" dxfId="1185" priority="899" operator="equal">
      <formula>"11 p&amp;c – Sustainable cities and communities"</formula>
    </cfRule>
    <cfRule type="cellIs" dxfId="1184" priority="900" operator="equal">
      <formula>"11 sus – Sustainable cities and communities"</formula>
    </cfRule>
    <cfRule type="cellIs" dxfId="1183" priority="901" operator="equal">
      <formula>"10 gov – Reduced inequalities"</formula>
    </cfRule>
    <cfRule type="cellIs" dxfId="1182" priority="902" operator="equal">
      <formula>"09 s&amp;s – Industry innovation and infrastructure"</formula>
    </cfRule>
    <cfRule type="cellIs" dxfId="1181" priority="903" operator="equal">
      <formula>"09 res – industry innovation and infrastructure"</formula>
    </cfRule>
    <cfRule type="cellIs" dxfId="1180" priority="904" operator="equal">
      <formula>"09 sus – Industry innovation and infrastructure"</formula>
    </cfRule>
    <cfRule type="cellIs" dxfId="1179" priority="905" operator="equal">
      <formula>"08 s&amp;s – Decent work and economic growth"</formula>
    </cfRule>
    <cfRule type="cellIs" dxfId="1178" priority="906" operator="equal">
      <formula>"08 res – Decent work and economic growth"</formula>
    </cfRule>
    <cfRule type="cellIs" dxfId="1177" priority="907" operator="equal">
      <formula>"08 p&amp;c – Decent work and economic growth"</formula>
    </cfRule>
    <cfRule type="cellIs" dxfId="1176" priority="908" operator="equal">
      <formula>"08 sus – Decent work and economic growth"</formula>
    </cfRule>
    <cfRule type="cellIs" dxfId="1175" priority="909" operator="equal">
      <formula>"07 res – Affordable and clean energy"</formula>
    </cfRule>
    <cfRule type="cellIs" dxfId="1174" priority="910" operator="equal">
      <formula>"07 p&amp;c – Affordable and clean energy"</formula>
    </cfRule>
    <cfRule type="cellIs" dxfId="1173" priority="911" operator="equal">
      <formula>"07 sus – Affordable and clean energy"</formula>
    </cfRule>
    <cfRule type="cellIs" dxfId="1172" priority="912" operator="equal">
      <formula>"06 res – Clean Water and Sanitation"</formula>
    </cfRule>
    <cfRule type="cellIs" dxfId="1171" priority="913" operator="equal">
      <formula>"06 p&amp;c – Clean water and sanitation"</formula>
    </cfRule>
    <cfRule type="cellIs" dxfId="1170" priority="914" operator="equal">
      <formula>"05 gov – Gender equality"</formula>
    </cfRule>
    <cfRule type="cellIs" dxfId="1169" priority="915" operator="equal">
      <formula>"04 res – Quality education"</formula>
    </cfRule>
    <cfRule type="cellIs" dxfId="1168" priority="916" operator="equal">
      <formula>"04 p&amp;c – Quality education"</formula>
    </cfRule>
    <cfRule type="cellIs" dxfId="1167" priority="917" operator="equal">
      <formula>"03 s&amp;s – Good health and wel-being"</formula>
    </cfRule>
    <cfRule type="cellIs" dxfId="1166" priority="918" operator="equal">
      <formula>"03 p&amp;c – Good health and well-being"</formula>
    </cfRule>
    <cfRule type="cellIs" dxfId="1165" priority="919" operator="equal">
      <formula>"02 p&amp;c – Zero Hunger"</formula>
    </cfRule>
    <cfRule type="cellIs" dxfId="1164" priority="920" operator="equal">
      <formula>"01 p&amp;c – No poverty"</formula>
    </cfRule>
    <cfRule type="cellIs" dxfId="1163" priority="921" operator="equal">
      <formula>"00 no UNSDG assigned"</formula>
    </cfRule>
  </conditionalFormatting>
  <conditionalFormatting sqref="C45">
    <cfRule type="cellIs" dxfId="1162" priority="887" operator="equal">
      <formula>"15 res – Life on land"</formula>
    </cfRule>
    <cfRule type="cellIs" dxfId="1161" priority="888" operator="equal">
      <formula>"14 res – Life below water"</formula>
    </cfRule>
    <cfRule type="cellIs" dxfId="1160" priority="889" operator="equal">
      <formula>"14 p&amp;c – Life below water"</formula>
    </cfRule>
    <cfRule type="cellIs" dxfId="1159" priority="890" operator="equal">
      <formula>"13 p&amp;c – Climate Change"</formula>
    </cfRule>
    <cfRule type="cellIs" dxfId="1158" priority="891" operator="equal">
      <formula>"13 sus – Climate action"</formula>
    </cfRule>
  </conditionalFormatting>
  <conditionalFormatting sqref="C45">
    <cfRule type="cellIs" dxfId="1157" priority="875" operator="equal">
      <formula>"zz zzz other xxx goal - please specify"</formula>
    </cfRule>
    <cfRule type="cellIs" dxfId="1156" priority="876" operator="equal">
      <formula>"zz zzz other Saf.+Sec. goal - please specify"</formula>
    </cfRule>
    <cfRule type="cellIs" dxfId="1155" priority="877" operator="equal">
      <formula>"zz zzz other Res.Infra. goal - please specify"</formula>
    </cfRule>
    <cfRule type="cellIs" dxfId="1154" priority="878" operator="equal">
      <formula>"zz zzz other Governance goal - please specify"</formula>
    </cfRule>
    <cfRule type="cellIs" dxfId="1153" priority="879" operator="equal">
      <formula>"zz zzz other Port-City goal - please specify"</formula>
    </cfRule>
    <cfRule type="cellIs" dxfId="1152" priority="880" operator="equal">
      <formula>"zz zzz other Sustainability goal - please specify"</formula>
    </cfRule>
    <cfRule type="cellIs" dxfId="1151" priority="881" operator="equal">
      <formula>"17 res – Partnerships for the goals"</formula>
    </cfRule>
    <cfRule type="cellIs" dxfId="1150" priority="882" operator="equal">
      <formula>"17 gov – Partnerships for the goals"</formula>
    </cfRule>
    <cfRule type="cellIs" dxfId="1149" priority="883" operator="equal">
      <formula>"17 p&amp;c – Partnerships for the goals"</formula>
    </cfRule>
    <cfRule type="cellIs" dxfId="1148" priority="884" operator="equal">
      <formula>"16 s&amp;s – Peace, justice and strong institutions"</formula>
    </cfRule>
    <cfRule type="cellIs" dxfId="1147" priority="885" operator="equal">
      <formula>"16 gov – Peace, justice and strong institutions"</formula>
    </cfRule>
    <cfRule type="cellIs" dxfId="1146" priority="886" operator="equal">
      <formula>"15 res – Life on land"</formula>
    </cfRule>
  </conditionalFormatting>
  <conditionalFormatting sqref="C47">
    <cfRule type="cellIs" dxfId="1145" priority="845" operator="equal">
      <formula>"13 res – Climate change"</formula>
    </cfRule>
    <cfRule type="cellIs" dxfId="1144" priority="846" operator="equal">
      <formula>"12 s&amp;s – Responsible consumption and production"</formula>
    </cfRule>
    <cfRule type="cellIs" dxfId="1143" priority="847" operator="equal">
      <formula>"12 gov – Responsible Consumption and production"</formula>
    </cfRule>
    <cfRule type="cellIs" dxfId="1142" priority="848" operator="equal">
      <formula>"12 p&amp;c -  Responsible consumption and production"</formula>
    </cfRule>
    <cfRule type="cellIs" dxfId="1141" priority="849" operator="equal">
      <formula>"12 sus – Responsible consumption and production"</formula>
    </cfRule>
    <cfRule type="cellIs" dxfId="1140" priority="850" operator="equal">
      <formula>"11 s&amp;s – Sustainable cities and communities"</formula>
    </cfRule>
    <cfRule type="cellIs" dxfId="1139" priority="851" operator="equal">
      <formula>"11 gov – Sustainable cities and communities"</formula>
    </cfRule>
    <cfRule type="cellIs" dxfId="1138" priority="852" operator="equal">
      <formula>"11 p&amp;c – Sustainable cities and communities"</formula>
    </cfRule>
    <cfRule type="cellIs" dxfId="1137" priority="853" operator="equal">
      <formula>"11 sus – Sustainable cities and communities"</formula>
    </cfRule>
    <cfRule type="cellIs" dxfId="1136" priority="854" operator="equal">
      <formula>"10 gov – Reduced inequalities"</formula>
    </cfRule>
    <cfRule type="cellIs" dxfId="1135" priority="855" operator="equal">
      <formula>"09 s&amp;s – Industry innovation and infrastructure"</formula>
    </cfRule>
    <cfRule type="cellIs" dxfId="1134" priority="856" operator="equal">
      <formula>"09 res – industry innovation and infrastructure"</formula>
    </cfRule>
    <cfRule type="cellIs" dxfId="1133" priority="857" operator="equal">
      <formula>"09 sus – Industry innovation and infrastructure"</formula>
    </cfRule>
    <cfRule type="cellIs" dxfId="1132" priority="858" operator="equal">
      <formula>"08 s&amp;s – Decent work and economic growth"</formula>
    </cfRule>
    <cfRule type="cellIs" dxfId="1131" priority="859" operator="equal">
      <formula>"08 res – Decent work and economic growth"</formula>
    </cfRule>
    <cfRule type="cellIs" dxfId="1130" priority="860" operator="equal">
      <formula>"08 p&amp;c – Decent work and economic growth"</formula>
    </cfRule>
    <cfRule type="cellIs" dxfId="1129" priority="861" operator="equal">
      <formula>"08 sus – Decent work and economic growth"</formula>
    </cfRule>
    <cfRule type="cellIs" dxfId="1128" priority="862" operator="equal">
      <formula>"07 res – Affordable and clean energy"</formula>
    </cfRule>
    <cfRule type="cellIs" dxfId="1127" priority="863" operator="equal">
      <formula>"07 p&amp;c – Affordable and clean energy"</formula>
    </cfRule>
    <cfRule type="cellIs" dxfId="1126" priority="864" operator="equal">
      <formula>"07 sus – Affordable and clean energy"</formula>
    </cfRule>
    <cfRule type="cellIs" dxfId="1125" priority="865" operator="equal">
      <formula>"06 res – Clean Water and Sanitation"</formula>
    </cfRule>
    <cfRule type="cellIs" dxfId="1124" priority="866" operator="equal">
      <formula>"06 p&amp;c – Clean water and sanitation"</formula>
    </cfRule>
    <cfRule type="cellIs" dxfId="1123" priority="867" operator="equal">
      <formula>"05 gov – Gender equality"</formula>
    </cfRule>
    <cfRule type="cellIs" dxfId="1122" priority="868" operator="equal">
      <formula>"04 res – Quality education"</formula>
    </cfRule>
    <cfRule type="cellIs" dxfId="1121" priority="869" operator="equal">
      <formula>"04 p&amp;c – Quality education"</formula>
    </cfRule>
    <cfRule type="cellIs" dxfId="1120" priority="870" operator="equal">
      <formula>"03 s&amp;s – Good health and wel-being"</formula>
    </cfRule>
    <cfRule type="cellIs" dxfId="1119" priority="871" operator="equal">
      <formula>"03 p&amp;c – Good health and well-being"</formula>
    </cfRule>
    <cfRule type="cellIs" dxfId="1118" priority="872" operator="equal">
      <formula>"02 p&amp;c – Zero Hunger"</formula>
    </cfRule>
    <cfRule type="cellIs" dxfId="1117" priority="873" operator="equal">
      <formula>"01 p&amp;c – No poverty"</formula>
    </cfRule>
    <cfRule type="cellIs" dxfId="1116" priority="874" operator="equal">
      <formula>"00 no UNSDG assigned"</formula>
    </cfRule>
  </conditionalFormatting>
  <conditionalFormatting sqref="C47">
    <cfRule type="cellIs" dxfId="1115" priority="840" operator="equal">
      <formula>"15 res – Life on land"</formula>
    </cfRule>
    <cfRule type="cellIs" dxfId="1114" priority="841" operator="equal">
      <formula>"14 res – Life below water"</formula>
    </cfRule>
    <cfRule type="cellIs" dxfId="1113" priority="842" operator="equal">
      <formula>"14 p&amp;c – Life below water"</formula>
    </cfRule>
    <cfRule type="cellIs" dxfId="1112" priority="843" operator="equal">
      <formula>"13 p&amp;c – Climate Change"</formula>
    </cfRule>
    <cfRule type="cellIs" dxfId="1111" priority="844" operator="equal">
      <formula>"13 sus – Climate action"</formula>
    </cfRule>
  </conditionalFormatting>
  <conditionalFormatting sqref="C47">
    <cfRule type="cellIs" dxfId="1110" priority="828" operator="equal">
      <formula>"zz zzz other xxx goal - please specify"</formula>
    </cfRule>
    <cfRule type="cellIs" dxfId="1109" priority="829" operator="equal">
      <formula>"zz zzz other Saf.+Sec. goal - please specify"</formula>
    </cfRule>
    <cfRule type="cellIs" dxfId="1108" priority="830" operator="equal">
      <formula>"zz zzz other Res.Infra. goal - please specify"</formula>
    </cfRule>
    <cfRule type="cellIs" dxfId="1107" priority="831" operator="equal">
      <formula>"zz zzz other Governance goal - please specify"</formula>
    </cfRule>
    <cfRule type="cellIs" dxfId="1106" priority="832" operator="equal">
      <formula>"zz zzz other Port-City goal - please specify"</formula>
    </cfRule>
    <cfRule type="cellIs" dxfId="1105" priority="833" operator="equal">
      <formula>"zz zzz other Sustainability goal - please specify"</formula>
    </cfRule>
    <cfRule type="cellIs" dxfId="1104" priority="834" operator="equal">
      <formula>"17 res – Partnerships for the goals"</formula>
    </cfRule>
    <cfRule type="cellIs" dxfId="1103" priority="835" operator="equal">
      <formula>"17 gov – Partnerships for the goals"</formula>
    </cfRule>
    <cfRule type="cellIs" dxfId="1102" priority="836" operator="equal">
      <formula>"17 p&amp;c – Partnerships for the goals"</formula>
    </cfRule>
    <cfRule type="cellIs" dxfId="1101" priority="837" operator="equal">
      <formula>"16 s&amp;s – Peace, justice and strong institutions"</formula>
    </cfRule>
    <cfRule type="cellIs" dxfId="1100" priority="838" operator="equal">
      <formula>"16 gov – Peace, justice and strong institutions"</formula>
    </cfRule>
    <cfRule type="cellIs" dxfId="1099" priority="839" operator="equal">
      <formula>"15 res – Life on land"</formula>
    </cfRule>
  </conditionalFormatting>
  <conditionalFormatting sqref="D47">
    <cfRule type="cellIs" dxfId="1098" priority="815" operator="equal">
      <formula>"zz other - please specify"</formula>
    </cfRule>
    <cfRule type="cellIs" dxfId="1097" priority="816" operator="equal">
      <formula>"zz other - please specify"</formula>
    </cfRule>
    <cfRule type="cellIs" dxfId="1096" priority="817" operator="equal">
      <formula>"10 | Protecting Biodiversity"</formula>
    </cfRule>
    <cfRule type="cellIs" dxfId="1095" priority="818" operator="equal">
      <formula>"09 | Health &amp; Life Quality"</formula>
    </cfRule>
    <cfRule type="cellIs" dxfId="1094" priority="819" operator="equal">
      <formula>"08 | Port City Interface"</formula>
    </cfRule>
    <cfRule type="cellIs" dxfId="1093" priority="820" operator="equal">
      <formula>"07 | Quality Food For All"</formula>
    </cfRule>
    <cfRule type="cellIs" dxfId="1092" priority="821" operator="equal">
      <formula>"06 | Port Culture &amp; Identity"</formula>
    </cfRule>
    <cfRule type="cellIs" dxfId="1091" priority="822" operator="equal">
      <formula>"05 | Investing In Human Capital"</formula>
    </cfRule>
    <cfRule type="cellIs" dxfId="1090" priority="823" operator="equal">
      <formula>"04 | Renewed Governance"</formula>
    </cfRule>
    <cfRule type="cellIs" dxfId="1089" priority="824" operator="equal">
      <formula>"03 | Sustainable Mobility"</formula>
    </cfRule>
    <cfRule type="cellIs" dxfId="1088" priority="825" operator="equal">
      <formula>"02 | Energy Transition &amp; Circular Economy"</formula>
    </cfRule>
    <cfRule type="cellIs" dxfId="1087" priority="826" operator="equal">
      <formula>"01 | Climate Change Adaptation "</formula>
    </cfRule>
    <cfRule type="cellIs" dxfId="1086" priority="827" operator="equal">
      <formula>"00 no AIVP Goal assigned"</formula>
    </cfRule>
  </conditionalFormatting>
  <conditionalFormatting sqref="C52">
    <cfRule type="cellIs" dxfId="1085" priority="785" operator="equal">
      <formula>"13 res – Climate change"</formula>
    </cfRule>
    <cfRule type="cellIs" dxfId="1084" priority="786" operator="equal">
      <formula>"12 s&amp;s – Responsible consumption and production"</formula>
    </cfRule>
    <cfRule type="cellIs" dxfId="1083" priority="787" operator="equal">
      <formula>"12 gov – Responsible Consumption and production"</formula>
    </cfRule>
    <cfRule type="cellIs" dxfId="1082" priority="788" operator="equal">
      <formula>"12 p&amp;c -  Responsible consumption and production"</formula>
    </cfRule>
    <cfRule type="cellIs" dxfId="1081" priority="789" operator="equal">
      <formula>"12 sus – Responsible consumption and production"</formula>
    </cfRule>
    <cfRule type="cellIs" dxfId="1080" priority="790" operator="equal">
      <formula>"11 s&amp;s – Sustainable cities and communities"</formula>
    </cfRule>
    <cfRule type="cellIs" dxfId="1079" priority="791" operator="equal">
      <formula>"11 gov – Sustainable cities and communities"</formula>
    </cfRule>
    <cfRule type="cellIs" dxfId="1078" priority="792" operator="equal">
      <formula>"11 p&amp;c – Sustainable cities and communities"</formula>
    </cfRule>
    <cfRule type="cellIs" dxfId="1077" priority="793" operator="equal">
      <formula>"11 sus – Sustainable cities and communities"</formula>
    </cfRule>
    <cfRule type="cellIs" dxfId="1076" priority="794" operator="equal">
      <formula>"10 gov – Reduced inequalities"</formula>
    </cfRule>
    <cfRule type="cellIs" dxfId="1075" priority="795" operator="equal">
      <formula>"09 s&amp;s – Industry innovation and infrastructure"</formula>
    </cfRule>
    <cfRule type="cellIs" dxfId="1074" priority="796" operator="equal">
      <formula>"09 res – industry innovation and infrastructure"</formula>
    </cfRule>
    <cfRule type="cellIs" dxfId="1073" priority="797" operator="equal">
      <formula>"09 sus – Industry innovation and infrastructure"</formula>
    </cfRule>
    <cfRule type="cellIs" dxfId="1072" priority="798" operator="equal">
      <formula>"08 s&amp;s – Decent work and economic growth"</formula>
    </cfRule>
    <cfRule type="cellIs" dxfId="1071" priority="799" operator="equal">
      <formula>"08 res – Decent work and economic growth"</formula>
    </cfRule>
    <cfRule type="cellIs" dxfId="1070" priority="800" operator="equal">
      <formula>"08 p&amp;c – Decent work and economic growth"</formula>
    </cfRule>
    <cfRule type="cellIs" dxfId="1069" priority="801" operator="equal">
      <formula>"08 sus – Decent work and economic growth"</formula>
    </cfRule>
    <cfRule type="cellIs" dxfId="1068" priority="802" operator="equal">
      <formula>"07 res – Affordable and clean energy"</formula>
    </cfRule>
    <cfRule type="cellIs" dxfId="1067" priority="803" operator="equal">
      <formula>"07 p&amp;c – Affordable and clean energy"</formula>
    </cfRule>
    <cfRule type="cellIs" dxfId="1066" priority="804" operator="equal">
      <formula>"07 sus – Affordable and clean energy"</formula>
    </cfRule>
    <cfRule type="cellIs" dxfId="1065" priority="805" operator="equal">
      <formula>"06 res – Clean Water and Sanitation"</formula>
    </cfRule>
    <cfRule type="cellIs" dxfId="1064" priority="806" operator="equal">
      <formula>"06 p&amp;c – Clean water and sanitation"</formula>
    </cfRule>
    <cfRule type="cellIs" dxfId="1063" priority="807" operator="equal">
      <formula>"05 gov – Gender equality"</formula>
    </cfRule>
    <cfRule type="cellIs" dxfId="1062" priority="808" operator="equal">
      <formula>"04 res – Quality education"</formula>
    </cfRule>
    <cfRule type="cellIs" dxfId="1061" priority="809" operator="equal">
      <formula>"04 p&amp;c – Quality education"</formula>
    </cfRule>
    <cfRule type="cellIs" dxfId="1060" priority="810" operator="equal">
      <formula>"03 s&amp;s – Good health and wel-being"</formula>
    </cfRule>
    <cfRule type="cellIs" dxfId="1059" priority="811" operator="equal">
      <formula>"03 p&amp;c – Good health and well-being"</formula>
    </cfRule>
    <cfRule type="cellIs" dxfId="1058" priority="812" operator="equal">
      <formula>"02 p&amp;c – Zero Hunger"</formula>
    </cfRule>
    <cfRule type="cellIs" dxfId="1057" priority="813" operator="equal">
      <formula>"01 p&amp;c – No poverty"</formula>
    </cfRule>
    <cfRule type="cellIs" dxfId="1056" priority="814" operator="equal">
      <formula>"00 no UNSDG assigned"</formula>
    </cfRule>
  </conditionalFormatting>
  <conditionalFormatting sqref="C52">
    <cfRule type="cellIs" dxfId="1055" priority="780" operator="equal">
      <formula>"15 res – Life on land"</formula>
    </cfRule>
    <cfRule type="cellIs" dxfId="1054" priority="781" operator="equal">
      <formula>"14 res – Life below water"</formula>
    </cfRule>
    <cfRule type="cellIs" dxfId="1053" priority="782" operator="equal">
      <formula>"14 p&amp;c – Life below water"</formula>
    </cfRule>
    <cfRule type="cellIs" dxfId="1052" priority="783" operator="equal">
      <formula>"13 p&amp;c – Climate Change"</formula>
    </cfRule>
    <cfRule type="cellIs" dxfId="1051" priority="784" operator="equal">
      <formula>"13 sus – Climate action"</formula>
    </cfRule>
  </conditionalFormatting>
  <conditionalFormatting sqref="C52">
    <cfRule type="cellIs" dxfId="1050" priority="768" operator="equal">
      <formula>"zz zzz other xxx goal - please specify"</formula>
    </cfRule>
    <cfRule type="cellIs" dxfId="1049" priority="769" operator="equal">
      <formula>"zz zzz other Saf.+Sec. goal - please specify"</formula>
    </cfRule>
    <cfRule type="cellIs" dxfId="1048" priority="770" operator="equal">
      <formula>"zz zzz other Res.Infra. goal - please specify"</formula>
    </cfRule>
    <cfRule type="cellIs" dxfId="1047" priority="771" operator="equal">
      <formula>"zz zzz other Governance goal - please specify"</formula>
    </cfRule>
    <cfRule type="cellIs" dxfId="1046" priority="772" operator="equal">
      <formula>"zz zzz other Port-City goal - please specify"</formula>
    </cfRule>
    <cfRule type="cellIs" dxfId="1045" priority="773" operator="equal">
      <formula>"zz zzz other Sustainability goal - please specify"</formula>
    </cfRule>
    <cfRule type="cellIs" dxfId="1044" priority="774" operator="equal">
      <formula>"17 res – Partnerships for the goals"</formula>
    </cfRule>
    <cfRule type="cellIs" dxfId="1043" priority="775" operator="equal">
      <formula>"17 gov – Partnerships for the goals"</formula>
    </cfRule>
    <cfRule type="cellIs" dxfId="1042" priority="776" operator="equal">
      <formula>"17 p&amp;c – Partnerships for the goals"</formula>
    </cfRule>
    <cfRule type="cellIs" dxfId="1041" priority="777" operator="equal">
      <formula>"16 s&amp;s – Peace, justice and strong institutions"</formula>
    </cfRule>
    <cfRule type="cellIs" dxfId="1040" priority="778" operator="equal">
      <formula>"16 gov – Peace, justice and strong institutions"</formula>
    </cfRule>
    <cfRule type="cellIs" dxfId="1039" priority="779" operator="equal">
      <formula>"15 res – Life on land"</formula>
    </cfRule>
  </conditionalFormatting>
  <conditionalFormatting sqref="C53">
    <cfRule type="cellIs" dxfId="1038" priority="738" operator="equal">
      <formula>"13 res – Climate change"</formula>
    </cfRule>
    <cfRule type="cellIs" dxfId="1037" priority="739" operator="equal">
      <formula>"12 s&amp;s – Responsible consumption and production"</formula>
    </cfRule>
    <cfRule type="cellIs" dxfId="1036" priority="740" operator="equal">
      <formula>"12 gov – Responsible Consumption and production"</formula>
    </cfRule>
    <cfRule type="cellIs" dxfId="1035" priority="741" operator="equal">
      <formula>"12 p&amp;c -  Responsible consumption and production"</formula>
    </cfRule>
    <cfRule type="cellIs" dxfId="1034" priority="742" operator="equal">
      <formula>"12 sus – Responsible consumption and production"</formula>
    </cfRule>
    <cfRule type="cellIs" dxfId="1033" priority="743" operator="equal">
      <formula>"11 s&amp;s – Sustainable cities and communities"</formula>
    </cfRule>
    <cfRule type="cellIs" dxfId="1032" priority="744" operator="equal">
      <formula>"11 gov – Sustainable cities and communities"</formula>
    </cfRule>
    <cfRule type="cellIs" dxfId="1031" priority="745" operator="equal">
      <formula>"11 p&amp;c – Sustainable cities and communities"</formula>
    </cfRule>
    <cfRule type="cellIs" dxfId="1030" priority="746" operator="equal">
      <formula>"11 sus – Sustainable cities and communities"</formula>
    </cfRule>
    <cfRule type="cellIs" dxfId="1029" priority="747" operator="equal">
      <formula>"10 gov – Reduced inequalities"</formula>
    </cfRule>
    <cfRule type="cellIs" dxfId="1028" priority="748" operator="equal">
      <formula>"09 s&amp;s – Industry innovation and infrastructure"</formula>
    </cfRule>
    <cfRule type="cellIs" dxfId="1027" priority="749" operator="equal">
      <formula>"09 res – industry innovation and infrastructure"</formula>
    </cfRule>
    <cfRule type="cellIs" dxfId="1026" priority="750" operator="equal">
      <formula>"09 sus – Industry innovation and infrastructure"</formula>
    </cfRule>
    <cfRule type="cellIs" dxfId="1025" priority="751" operator="equal">
      <formula>"08 s&amp;s – Decent work and economic growth"</formula>
    </cfRule>
    <cfRule type="cellIs" dxfId="1024" priority="752" operator="equal">
      <formula>"08 res – Decent work and economic growth"</formula>
    </cfRule>
    <cfRule type="cellIs" dxfId="1023" priority="753" operator="equal">
      <formula>"08 p&amp;c – Decent work and economic growth"</formula>
    </cfRule>
    <cfRule type="cellIs" dxfId="1022" priority="754" operator="equal">
      <formula>"08 sus – Decent work and economic growth"</formula>
    </cfRule>
    <cfRule type="cellIs" dxfId="1021" priority="755" operator="equal">
      <formula>"07 res – Affordable and clean energy"</formula>
    </cfRule>
    <cfRule type="cellIs" dxfId="1020" priority="756" operator="equal">
      <formula>"07 p&amp;c – Affordable and clean energy"</formula>
    </cfRule>
    <cfRule type="cellIs" dxfId="1019" priority="757" operator="equal">
      <formula>"07 sus – Affordable and clean energy"</formula>
    </cfRule>
    <cfRule type="cellIs" dxfId="1018" priority="758" operator="equal">
      <formula>"06 res – Clean Water and Sanitation"</formula>
    </cfRule>
    <cfRule type="cellIs" dxfId="1017" priority="759" operator="equal">
      <formula>"06 p&amp;c – Clean water and sanitation"</formula>
    </cfRule>
    <cfRule type="cellIs" dxfId="1016" priority="760" operator="equal">
      <formula>"05 gov – Gender equality"</formula>
    </cfRule>
    <cfRule type="cellIs" dxfId="1015" priority="761" operator="equal">
      <formula>"04 res – Quality education"</formula>
    </cfRule>
    <cfRule type="cellIs" dxfId="1014" priority="762" operator="equal">
      <formula>"04 p&amp;c – Quality education"</formula>
    </cfRule>
    <cfRule type="cellIs" dxfId="1013" priority="763" operator="equal">
      <formula>"03 s&amp;s – Good health and wel-being"</formula>
    </cfRule>
    <cfRule type="cellIs" dxfId="1012" priority="764" operator="equal">
      <formula>"03 p&amp;c – Good health and well-being"</formula>
    </cfRule>
    <cfRule type="cellIs" dxfId="1011" priority="765" operator="equal">
      <formula>"02 p&amp;c – Zero Hunger"</formula>
    </cfRule>
    <cfRule type="cellIs" dxfId="1010" priority="766" operator="equal">
      <formula>"01 p&amp;c – No poverty"</formula>
    </cfRule>
    <cfRule type="cellIs" dxfId="1009" priority="767" operator="equal">
      <formula>"00 no UNSDG assigned"</formula>
    </cfRule>
  </conditionalFormatting>
  <conditionalFormatting sqref="C53">
    <cfRule type="cellIs" dxfId="1008" priority="733" operator="equal">
      <formula>"15 res – Life on land"</formula>
    </cfRule>
    <cfRule type="cellIs" dxfId="1007" priority="734" operator="equal">
      <formula>"14 res – Life below water"</formula>
    </cfRule>
    <cfRule type="cellIs" dxfId="1006" priority="735" operator="equal">
      <formula>"14 p&amp;c – Life below water"</formula>
    </cfRule>
    <cfRule type="cellIs" dxfId="1005" priority="736" operator="equal">
      <formula>"13 p&amp;c – Climate Change"</formula>
    </cfRule>
    <cfRule type="cellIs" dxfId="1004" priority="737" operator="equal">
      <formula>"13 sus – Climate action"</formula>
    </cfRule>
  </conditionalFormatting>
  <conditionalFormatting sqref="C53">
    <cfRule type="cellIs" dxfId="1003" priority="721" operator="equal">
      <formula>"zz zzz other xxx goal - please specify"</formula>
    </cfRule>
    <cfRule type="cellIs" dxfId="1002" priority="722" operator="equal">
      <formula>"zz zzz other Saf.+Sec. goal - please specify"</formula>
    </cfRule>
    <cfRule type="cellIs" dxfId="1001" priority="723" operator="equal">
      <formula>"zz zzz other Res.Infra. goal - please specify"</formula>
    </cfRule>
    <cfRule type="cellIs" dxfId="1000" priority="724" operator="equal">
      <formula>"zz zzz other Governance goal - please specify"</formula>
    </cfRule>
    <cfRule type="cellIs" dxfId="999" priority="725" operator="equal">
      <formula>"zz zzz other Port-City goal - please specify"</formula>
    </cfRule>
    <cfRule type="cellIs" dxfId="998" priority="726" operator="equal">
      <formula>"zz zzz other Sustainability goal - please specify"</formula>
    </cfRule>
    <cfRule type="cellIs" dxfId="997" priority="727" operator="equal">
      <formula>"17 res – Partnerships for the goals"</formula>
    </cfRule>
    <cfRule type="cellIs" dxfId="996" priority="728" operator="equal">
      <formula>"17 gov – Partnerships for the goals"</formula>
    </cfRule>
    <cfRule type="cellIs" dxfId="995" priority="729" operator="equal">
      <formula>"17 p&amp;c – Partnerships for the goals"</formula>
    </cfRule>
    <cfRule type="cellIs" dxfId="994" priority="730" operator="equal">
      <formula>"16 s&amp;s – Peace, justice and strong institutions"</formula>
    </cfRule>
    <cfRule type="cellIs" dxfId="993" priority="731" operator="equal">
      <formula>"16 gov – Peace, justice and strong institutions"</formula>
    </cfRule>
    <cfRule type="cellIs" dxfId="992" priority="732" operator="equal">
      <formula>"15 res – Life on land"</formula>
    </cfRule>
  </conditionalFormatting>
  <conditionalFormatting sqref="C54">
    <cfRule type="cellIs" dxfId="991" priority="691" operator="equal">
      <formula>"13 res – Climate change"</formula>
    </cfRule>
    <cfRule type="cellIs" dxfId="990" priority="692" operator="equal">
      <formula>"12 s&amp;s – Responsible consumption and production"</formula>
    </cfRule>
    <cfRule type="cellIs" dxfId="989" priority="693" operator="equal">
      <formula>"12 gov – Responsible Consumption and production"</formula>
    </cfRule>
    <cfRule type="cellIs" dxfId="988" priority="694" operator="equal">
      <formula>"12 p&amp;c -  Responsible consumption and production"</formula>
    </cfRule>
    <cfRule type="cellIs" dxfId="987" priority="695" operator="equal">
      <formula>"12 sus – Responsible consumption and production"</formula>
    </cfRule>
    <cfRule type="cellIs" dxfId="986" priority="696" operator="equal">
      <formula>"11 s&amp;s – Sustainable cities and communities"</formula>
    </cfRule>
    <cfRule type="cellIs" dxfId="985" priority="697" operator="equal">
      <formula>"11 gov – Sustainable cities and communities"</formula>
    </cfRule>
    <cfRule type="cellIs" dxfId="984" priority="698" operator="equal">
      <formula>"11 p&amp;c – Sustainable cities and communities"</formula>
    </cfRule>
    <cfRule type="cellIs" dxfId="983" priority="699" operator="equal">
      <formula>"11 sus – Sustainable cities and communities"</formula>
    </cfRule>
    <cfRule type="cellIs" dxfId="982" priority="700" operator="equal">
      <formula>"10 gov – Reduced inequalities"</formula>
    </cfRule>
    <cfRule type="cellIs" dxfId="981" priority="701" operator="equal">
      <formula>"09 s&amp;s – Industry innovation and infrastructure"</formula>
    </cfRule>
    <cfRule type="cellIs" dxfId="980" priority="702" operator="equal">
      <formula>"09 res – industry innovation and infrastructure"</formula>
    </cfRule>
    <cfRule type="cellIs" dxfId="979" priority="703" operator="equal">
      <formula>"09 sus – Industry innovation and infrastructure"</formula>
    </cfRule>
    <cfRule type="cellIs" dxfId="978" priority="704" operator="equal">
      <formula>"08 s&amp;s – Decent work and economic growth"</formula>
    </cfRule>
    <cfRule type="cellIs" dxfId="977" priority="705" operator="equal">
      <formula>"08 res – Decent work and economic growth"</formula>
    </cfRule>
    <cfRule type="cellIs" dxfId="976" priority="706" operator="equal">
      <formula>"08 p&amp;c – Decent work and economic growth"</formula>
    </cfRule>
    <cfRule type="cellIs" dxfId="975" priority="707" operator="equal">
      <formula>"08 sus – Decent work and economic growth"</formula>
    </cfRule>
    <cfRule type="cellIs" dxfId="974" priority="708" operator="equal">
      <formula>"07 res – Affordable and clean energy"</formula>
    </cfRule>
    <cfRule type="cellIs" dxfId="973" priority="709" operator="equal">
      <formula>"07 p&amp;c – Affordable and clean energy"</formula>
    </cfRule>
    <cfRule type="cellIs" dxfId="972" priority="710" operator="equal">
      <formula>"07 sus – Affordable and clean energy"</formula>
    </cfRule>
    <cfRule type="cellIs" dxfId="971" priority="711" operator="equal">
      <formula>"06 res – Clean Water and Sanitation"</formula>
    </cfRule>
    <cfRule type="cellIs" dxfId="970" priority="712" operator="equal">
      <formula>"06 p&amp;c – Clean water and sanitation"</formula>
    </cfRule>
    <cfRule type="cellIs" dxfId="969" priority="713" operator="equal">
      <formula>"05 gov – Gender equality"</formula>
    </cfRule>
    <cfRule type="cellIs" dxfId="968" priority="714" operator="equal">
      <formula>"04 res – Quality education"</formula>
    </cfRule>
    <cfRule type="cellIs" dxfId="967" priority="715" operator="equal">
      <formula>"04 p&amp;c – Quality education"</formula>
    </cfRule>
    <cfRule type="cellIs" dxfId="966" priority="716" operator="equal">
      <formula>"03 s&amp;s – Good health and wel-being"</formula>
    </cfRule>
    <cfRule type="cellIs" dxfId="965" priority="717" operator="equal">
      <formula>"03 p&amp;c – Good health and well-being"</formula>
    </cfRule>
    <cfRule type="cellIs" dxfId="964" priority="718" operator="equal">
      <formula>"02 p&amp;c – Zero Hunger"</formula>
    </cfRule>
    <cfRule type="cellIs" dxfId="963" priority="719" operator="equal">
      <formula>"01 p&amp;c – No poverty"</formula>
    </cfRule>
    <cfRule type="cellIs" dxfId="962" priority="720" operator="equal">
      <formula>"00 no UNSDG assigned"</formula>
    </cfRule>
  </conditionalFormatting>
  <conditionalFormatting sqref="C54">
    <cfRule type="cellIs" dxfId="961" priority="686" operator="equal">
      <formula>"15 res – Life on land"</formula>
    </cfRule>
    <cfRule type="cellIs" dxfId="960" priority="687" operator="equal">
      <formula>"14 res – Life below water"</formula>
    </cfRule>
    <cfRule type="cellIs" dxfId="959" priority="688" operator="equal">
      <formula>"14 p&amp;c – Life below water"</formula>
    </cfRule>
    <cfRule type="cellIs" dxfId="958" priority="689" operator="equal">
      <formula>"13 p&amp;c – Climate Change"</formula>
    </cfRule>
    <cfRule type="cellIs" dxfId="957" priority="690" operator="equal">
      <formula>"13 sus – Climate action"</formula>
    </cfRule>
  </conditionalFormatting>
  <conditionalFormatting sqref="C54">
    <cfRule type="cellIs" dxfId="956" priority="674" operator="equal">
      <formula>"zz zzz other xxx goal - please specify"</formula>
    </cfRule>
    <cfRule type="cellIs" dxfId="955" priority="675" operator="equal">
      <formula>"zz zzz other Saf.+Sec. goal - please specify"</formula>
    </cfRule>
    <cfRule type="cellIs" dxfId="954" priority="676" operator="equal">
      <formula>"zz zzz other Res.Infra. goal - please specify"</formula>
    </cfRule>
    <cfRule type="cellIs" dxfId="953" priority="677" operator="equal">
      <formula>"zz zzz other Governance goal - please specify"</formula>
    </cfRule>
    <cfRule type="cellIs" dxfId="952" priority="678" operator="equal">
      <formula>"zz zzz other Port-City goal - please specify"</formula>
    </cfRule>
    <cfRule type="cellIs" dxfId="951" priority="679" operator="equal">
      <formula>"zz zzz other Sustainability goal - please specify"</formula>
    </cfRule>
    <cfRule type="cellIs" dxfId="950" priority="680" operator="equal">
      <formula>"17 res – Partnerships for the goals"</formula>
    </cfRule>
    <cfRule type="cellIs" dxfId="949" priority="681" operator="equal">
      <formula>"17 gov – Partnerships for the goals"</formula>
    </cfRule>
    <cfRule type="cellIs" dxfId="948" priority="682" operator="equal">
      <formula>"17 p&amp;c – Partnerships for the goals"</formula>
    </cfRule>
    <cfRule type="cellIs" dxfId="947" priority="683" operator="equal">
      <formula>"16 s&amp;s – Peace, justice and strong institutions"</formula>
    </cfRule>
    <cfRule type="cellIs" dxfId="946" priority="684" operator="equal">
      <formula>"16 gov – Peace, justice and strong institutions"</formula>
    </cfRule>
    <cfRule type="cellIs" dxfId="945" priority="685" operator="equal">
      <formula>"15 res – Life on land"</formula>
    </cfRule>
  </conditionalFormatting>
  <conditionalFormatting sqref="D55">
    <cfRule type="cellIs" dxfId="944" priority="614" operator="equal">
      <formula>"zz other - please specify"</formula>
    </cfRule>
    <cfRule type="cellIs" dxfId="943" priority="615" operator="equal">
      <formula>"zz other - please specify"</formula>
    </cfRule>
    <cfRule type="cellIs" dxfId="942" priority="616" operator="equal">
      <formula>"10 | Protecting Biodiversity"</formula>
    </cfRule>
    <cfRule type="cellIs" dxfId="941" priority="617" operator="equal">
      <formula>"09 | Health &amp; Life Quality"</formula>
    </cfRule>
    <cfRule type="cellIs" dxfId="940" priority="618" operator="equal">
      <formula>"08 | Port City Interface"</formula>
    </cfRule>
    <cfRule type="cellIs" dxfId="939" priority="619" operator="equal">
      <formula>"07 | Quality Food For All"</formula>
    </cfRule>
    <cfRule type="cellIs" dxfId="938" priority="620" operator="equal">
      <formula>"06 | Port Culture &amp; Identity"</formula>
    </cfRule>
    <cfRule type="cellIs" dxfId="937" priority="621" operator="equal">
      <formula>"05 | Investing In Human Capital"</formula>
    </cfRule>
    <cfRule type="cellIs" dxfId="936" priority="622" operator="equal">
      <formula>"04 | Renewed Governance"</formula>
    </cfRule>
    <cfRule type="cellIs" dxfId="935" priority="623" operator="equal">
      <formula>"03 | Sustainable Mobility"</formula>
    </cfRule>
    <cfRule type="cellIs" dxfId="934" priority="624" operator="equal">
      <formula>"02 | Energy Transition &amp; Circular Economy"</formula>
    </cfRule>
    <cfRule type="cellIs" dxfId="933" priority="625" operator="equal">
      <formula>"01 | Climate Change Adaptation "</formula>
    </cfRule>
    <cfRule type="cellIs" dxfId="932" priority="626" operator="equal">
      <formula>"00 no AIVP Goal assigned"</formula>
    </cfRule>
  </conditionalFormatting>
  <conditionalFormatting sqref="C59">
    <cfRule type="cellIs" dxfId="931" priority="584" operator="equal">
      <formula>"13 res – Climate change"</formula>
    </cfRule>
    <cfRule type="cellIs" dxfId="930" priority="585" operator="equal">
      <formula>"12 s&amp;s – Responsible consumption and production"</formula>
    </cfRule>
    <cfRule type="cellIs" dxfId="929" priority="586" operator="equal">
      <formula>"12 gov – Responsible Consumption and production"</formula>
    </cfRule>
    <cfRule type="cellIs" dxfId="928" priority="587" operator="equal">
      <formula>"12 p&amp;c -  Responsible consumption and production"</formula>
    </cfRule>
    <cfRule type="cellIs" dxfId="927" priority="588" operator="equal">
      <formula>"12 sus – Responsible consumption and production"</formula>
    </cfRule>
    <cfRule type="cellIs" dxfId="926" priority="589" operator="equal">
      <formula>"11 s&amp;s – Sustainable cities and communities"</formula>
    </cfRule>
    <cfRule type="cellIs" dxfId="925" priority="590" operator="equal">
      <formula>"11 gov – Sustainable cities and communities"</formula>
    </cfRule>
    <cfRule type="cellIs" dxfId="924" priority="591" operator="equal">
      <formula>"11 p&amp;c – Sustainable cities and communities"</formula>
    </cfRule>
    <cfRule type="cellIs" dxfId="923" priority="592" operator="equal">
      <formula>"11 sus – Sustainable cities and communities"</formula>
    </cfRule>
    <cfRule type="cellIs" dxfId="922" priority="593" operator="equal">
      <formula>"10 gov – Reduced inequalities"</formula>
    </cfRule>
    <cfRule type="cellIs" dxfId="921" priority="594" operator="equal">
      <formula>"09 s&amp;s – Industry innovation and infrastructure"</formula>
    </cfRule>
    <cfRule type="cellIs" dxfId="920" priority="595" operator="equal">
      <formula>"09 res – industry innovation and infrastructure"</formula>
    </cfRule>
    <cfRule type="cellIs" dxfId="919" priority="596" operator="equal">
      <formula>"09 sus – Industry innovation and infrastructure"</formula>
    </cfRule>
    <cfRule type="cellIs" dxfId="918" priority="597" operator="equal">
      <formula>"08 s&amp;s – Decent work and economic growth"</formula>
    </cfRule>
    <cfRule type="cellIs" dxfId="917" priority="598" operator="equal">
      <formula>"08 res – Decent work and economic growth"</formula>
    </cfRule>
    <cfRule type="cellIs" dxfId="916" priority="599" operator="equal">
      <formula>"08 p&amp;c – Decent work and economic growth"</formula>
    </cfRule>
    <cfRule type="cellIs" dxfId="915" priority="600" operator="equal">
      <formula>"08 sus – Decent work and economic growth"</formula>
    </cfRule>
    <cfRule type="cellIs" dxfId="914" priority="601" operator="equal">
      <formula>"07 res – Affordable and clean energy"</formula>
    </cfRule>
    <cfRule type="cellIs" dxfId="913" priority="602" operator="equal">
      <formula>"07 p&amp;c – Affordable and clean energy"</formula>
    </cfRule>
    <cfRule type="cellIs" dxfId="912" priority="603" operator="equal">
      <formula>"07 sus – Affordable and clean energy"</formula>
    </cfRule>
    <cfRule type="cellIs" dxfId="911" priority="604" operator="equal">
      <formula>"06 res – Clean Water and Sanitation"</formula>
    </cfRule>
    <cfRule type="cellIs" dxfId="910" priority="605" operator="equal">
      <formula>"06 p&amp;c – Clean water and sanitation"</formula>
    </cfRule>
    <cfRule type="cellIs" dxfId="909" priority="606" operator="equal">
      <formula>"05 gov – Gender equality"</formula>
    </cfRule>
    <cfRule type="cellIs" dxfId="908" priority="607" operator="equal">
      <formula>"04 res – Quality education"</formula>
    </cfRule>
    <cfRule type="cellIs" dxfId="907" priority="608" operator="equal">
      <formula>"04 p&amp;c – Quality education"</formula>
    </cfRule>
    <cfRule type="cellIs" dxfId="906" priority="609" operator="equal">
      <formula>"03 s&amp;s – Good health and wel-being"</formula>
    </cfRule>
    <cfRule type="cellIs" dxfId="905" priority="610" operator="equal">
      <formula>"03 p&amp;c – Good health and well-being"</formula>
    </cfRule>
    <cfRule type="cellIs" dxfId="904" priority="611" operator="equal">
      <formula>"02 p&amp;c – Zero Hunger"</formula>
    </cfRule>
    <cfRule type="cellIs" dxfId="903" priority="612" operator="equal">
      <formula>"01 p&amp;c – No poverty"</formula>
    </cfRule>
    <cfRule type="cellIs" dxfId="902" priority="613" operator="equal">
      <formula>"00 no UNSDG assigned"</formula>
    </cfRule>
  </conditionalFormatting>
  <conditionalFormatting sqref="C62:C63">
    <cfRule type="cellIs" dxfId="901" priority="537" operator="equal">
      <formula>"13 res – Climate change"</formula>
    </cfRule>
    <cfRule type="cellIs" dxfId="900" priority="538" operator="equal">
      <formula>"12 s&amp;s – Responsible consumption and production"</formula>
    </cfRule>
    <cfRule type="cellIs" dxfId="899" priority="539" operator="equal">
      <formula>"12 gov – Responsible Consumption and production"</formula>
    </cfRule>
    <cfRule type="cellIs" dxfId="898" priority="540" operator="equal">
      <formula>"12 p&amp;c -  Responsible consumption and production"</formula>
    </cfRule>
    <cfRule type="cellIs" dxfId="897" priority="541" operator="equal">
      <formula>"12 sus – Responsible consumption and production"</formula>
    </cfRule>
    <cfRule type="cellIs" dxfId="896" priority="542" operator="equal">
      <formula>"11 s&amp;s – Sustainable cities and communities"</formula>
    </cfRule>
    <cfRule type="cellIs" dxfId="895" priority="543" operator="equal">
      <formula>"11 gov – Sustainable cities and communities"</formula>
    </cfRule>
    <cfRule type="cellIs" dxfId="894" priority="544" operator="equal">
      <formula>"11 p&amp;c – Sustainable cities and communities"</formula>
    </cfRule>
    <cfRule type="cellIs" dxfId="893" priority="545" operator="equal">
      <formula>"11 sus – Sustainable cities and communities"</formula>
    </cfRule>
    <cfRule type="cellIs" dxfId="892" priority="546" operator="equal">
      <formula>"10 gov – Reduced inequalities"</formula>
    </cfRule>
    <cfRule type="cellIs" dxfId="891" priority="547" operator="equal">
      <formula>"09 s&amp;s – Industry innovation and infrastructure"</formula>
    </cfRule>
    <cfRule type="cellIs" dxfId="890" priority="548" operator="equal">
      <formula>"09 res – industry innovation and infrastructure"</formula>
    </cfRule>
    <cfRule type="cellIs" dxfId="889" priority="549" operator="equal">
      <formula>"09 sus – Industry innovation and infrastructure"</formula>
    </cfRule>
    <cfRule type="cellIs" dxfId="888" priority="550" operator="equal">
      <formula>"08 s&amp;s – Decent work and economic growth"</formula>
    </cfRule>
    <cfRule type="cellIs" dxfId="887" priority="551" operator="equal">
      <formula>"08 res – Decent work and economic growth"</formula>
    </cfRule>
    <cfRule type="cellIs" dxfId="886" priority="552" operator="equal">
      <formula>"08 p&amp;c – Decent work and economic growth"</formula>
    </cfRule>
    <cfRule type="cellIs" dxfId="885" priority="553" operator="equal">
      <formula>"08 sus – Decent work and economic growth"</formula>
    </cfRule>
    <cfRule type="cellIs" dxfId="884" priority="554" operator="equal">
      <formula>"07 res – Affordable and clean energy"</formula>
    </cfRule>
    <cfRule type="cellIs" dxfId="883" priority="555" operator="equal">
      <formula>"07 p&amp;c – Affordable and clean energy"</formula>
    </cfRule>
    <cfRule type="cellIs" dxfId="882" priority="556" operator="equal">
      <formula>"07 sus – Affordable and clean energy"</formula>
    </cfRule>
    <cfRule type="cellIs" dxfId="881" priority="557" operator="equal">
      <formula>"06 res – Clean Water and Sanitation"</formula>
    </cfRule>
    <cfRule type="cellIs" dxfId="880" priority="558" operator="equal">
      <formula>"06 p&amp;c – Clean water and sanitation"</formula>
    </cfRule>
    <cfRule type="cellIs" dxfId="879" priority="559" operator="equal">
      <formula>"05 gov – Gender equality"</formula>
    </cfRule>
    <cfRule type="cellIs" dxfId="878" priority="560" operator="equal">
      <formula>"04 res – Quality education"</formula>
    </cfRule>
    <cfRule type="cellIs" dxfId="877" priority="561" operator="equal">
      <formula>"04 p&amp;c – Quality education"</formula>
    </cfRule>
    <cfRule type="cellIs" dxfId="876" priority="562" operator="equal">
      <formula>"03 s&amp;s – Good health and wel-being"</formula>
    </cfRule>
    <cfRule type="cellIs" dxfId="875" priority="563" operator="equal">
      <formula>"03 p&amp;c – Good health and well-being"</formula>
    </cfRule>
    <cfRule type="cellIs" dxfId="874" priority="564" operator="equal">
      <formula>"02 p&amp;c – Zero Hunger"</formula>
    </cfRule>
    <cfRule type="cellIs" dxfId="873" priority="565" operator="equal">
      <formula>"01 p&amp;c – No poverty"</formula>
    </cfRule>
    <cfRule type="cellIs" dxfId="872" priority="566" operator="equal">
      <formula>"00 no UNSDG assigned"</formula>
    </cfRule>
  </conditionalFormatting>
  <conditionalFormatting sqref="C62:C63">
    <cfRule type="cellIs" dxfId="871" priority="532" operator="equal">
      <formula>"15 res – Life on land"</formula>
    </cfRule>
    <cfRule type="cellIs" dxfId="870" priority="533" operator="equal">
      <formula>"14 res – Life below water"</formula>
    </cfRule>
    <cfRule type="cellIs" dxfId="869" priority="534" operator="equal">
      <formula>"14 p&amp;c – Life below water"</formula>
    </cfRule>
    <cfRule type="cellIs" dxfId="868" priority="535" operator="equal">
      <formula>"13 p&amp;c – Climate Change"</formula>
    </cfRule>
    <cfRule type="cellIs" dxfId="867" priority="536" operator="equal">
      <formula>"13 sus – Climate action"</formula>
    </cfRule>
  </conditionalFormatting>
  <conditionalFormatting sqref="C62:C63">
    <cfRule type="cellIs" dxfId="866" priority="520" operator="equal">
      <formula>"zz zzz other xxx goal - please specify"</formula>
    </cfRule>
    <cfRule type="cellIs" dxfId="865" priority="521" operator="equal">
      <formula>"zz zzz other Saf.+Sec. goal - please specify"</formula>
    </cfRule>
    <cfRule type="cellIs" dxfId="864" priority="522" operator="equal">
      <formula>"zz zzz other Res.Infra. goal - please specify"</formula>
    </cfRule>
    <cfRule type="cellIs" dxfId="863" priority="523" operator="equal">
      <formula>"zz zzz other Governance goal - please specify"</formula>
    </cfRule>
    <cfRule type="cellIs" dxfId="862" priority="524" operator="equal">
      <formula>"zz zzz other Port-City goal - please specify"</formula>
    </cfRule>
    <cfRule type="cellIs" dxfId="861" priority="525" operator="equal">
      <formula>"zz zzz other Sustainability goal - please specify"</formula>
    </cfRule>
    <cfRule type="cellIs" dxfId="860" priority="526" operator="equal">
      <formula>"17 res – Partnerships for the goals"</formula>
    </cfRule>
    <cfRule type="cellIs" dxfId="859" priority="527" operator="equal">
      <formula>"17 gov – Partnerships for the goals"</formula>
    </cfRule>
    <cfRule type="cellIs" dxfId="858" priority="528" operator="equal">
      <formula>"17 p&amp;c – Partnerships for the goals"</formula>
    </cfRule>
    <cfRule type="cellIs" dxfId="857" priority="529" operator="equal">
      <formula>"16 s&amp;s – Peace, justice and strong institutions"</formula>
    </cfRule>
    <cfRule type="cellIs" dxfId="856" priority="530" operator="equal">
      <formula>"16 gov – Peace, justice and strong institutions"</formula>
    </cfRule>
    <cfRule type="cellIs" dxfId="855" priority="531" operator="equal">
      <formula>"15 res – Life on land"</formula>
    </cfRule>
  </conditionalFormatting>
  <conditionalFormatting sqref="C64">
    <cfRule type="cellIs" dxfId="854" priority="490" operator="equal">
      <formula>"13 res – Climate change"</formula>
    </cfRule>
    <cfRule type="cellIs" dxfId="853" priority="491" operator="equal">
      <formula>"12 s&amp;s – Responsible consumption and production"</formula>
    </cfRule>
    <cfRule type="cellIs" dxfId="852" priority="492" operator="equal">
      <formula>"12 gov – Responsible Consumption and production"</formula>
    </cfRule>
    <cfRule type="cellIs" dxfId="851" priority="493" operator="equal">
      <formula>"12 p&amp;c -  Responsible consumption and production"</formula>
    </cfRule>
    <cfRule type="cellIs" dxfId="850" priority="494" operator="equal">
      <formula>"12 sus – Responsible consumption and production"</formula>
    </cfRule>
    <cfRule type="cellIs" dxfId="849" priority="495" operator="equal">
      <formula>"11 s&amp;s – Sustainable cities and communities"</formula>
    </cfRule>
    <cfRule type="cellIs" dxfId="848" priority="496" operator="equal">
      <formula>"11 gov – Sustainable cities and communities"</formula>
    </cfRule>
    <cfRule type="cellIs" dxfId="847" priority="497" operator="equal">
      <formula>"11 p&amp;c – Sustainable cities and communities"</formula>
    </cfRule>
    <cfRule type="cellIs" dxfId="846" priority="498" operator="equal">
      <formula>"11 sus – Sustainable cities and communities"</formula>
    </cfRule>
    <cfRule type="cellIs" dxfId="845" priority="499" operator="equal">
      <formula>"10 gov – Reduced inequalities"</formula>
    </cfRule>
    <cfRule type="cellIs" dxfId="844" priority="500" operator="equal">
      <formula>"09 s&amp;s – Industry innovation and infrastructure"</formula>
    </cfRule>
    <cfRule type="cellIs" dxfId="843" priority="501" operator="equal">
      <formula>"09 res – industry innovation and infrastructure"</formula>
    </cfRule>
    <cfRule type="cellIs" dxfId="842" priority="502" operator="equal">
      <formula>"09 sus – Industry innovation and infrastructure"</formula>
    </cfRule>
    <cfRule type="cellIs" dxfId="841" priority="503" operator="equal">
      <formula>"08 s&amp;s – Decent work and economic growth"</formula>
    </cfRule>
    <cfRule type="cellIs" dxfId="840" priority="504" operator="equal">
      <formula>"08 res – Decent work and economic growth"</formula>
    </cfRule>
    <cfRule type="cellIs" dxfId="839" priority="505" operator="equal">
      <formula>"08 p&amp;c – Decent work and economic growth"</formula>
    </cfRule>
    <cfRule type="cellIs" dxfId="838" priority="506" operator="equal">
      <formula>"08 sus – Decent work and economic growth"</formula>
    </cfRule>
    <cfRule type="cellIs" dxfId="837" priority="507" operator="equal">
      <formula>"07 res – Affordable and clean energy"</formula>
    </cfRule>
    <cfRule type="cellIs" dxfId="836" priority="508" operator="equal">
      <formula>"07 p&amp;c – Affordable and clean energy"</formula>
    </cfRule>
    <cfRule type="cellIs" dxfId="835" priority="509" operator="equal">
      <formula>"07 sus – Affordable and clean energy"</formula>
    </cfRule>
    <cfRule type="cellIs" dxfId="834" priority="510" operator="equal">
      <formula>"06 res – Clean Water and Sanitation"</formula>
    </cfRule>
    <cfRule type="cellIs" dxfId="833" priority="511" operator="equal">
      <formula>"06 p&amp;c – Clean water and sanitation"</formula>
    </cfRule>
    <cfRule type="cellIs" dxfId="832" priority="512" operator="equal">
      <formula>"05 gov – Gender equality"</formula>
    </cfRule>
    <cfRule type="cellIs" dxfId="831" priority="513" operator="equal">
      <formula>"04 res – Quality education"</formula>
    </cfRule>
    <cfRule type="cellIs" dxfId="830" priority="514" operator="equal">
      <formula>"04 p&amp;c – Quality education"</formula>
    </cfRule>
    <cfRule type="cellIs" dxfId="829" priority="515" operator="equal">
      <formula>"03 s&amp;s – Good health and wel-being"</formula>
    </cfRule>
    <cfRule type="cellIs" dxfId="828" priority="516" operator="equal">
      <formula>"03 p&amp;c – Good health and well-being"</formula>
    </cfRule>
    <cfRule type="cellIs" dxfId="827" priority="517" operator="equal">
      <formula>"02 p&amp;c – Zero Hunger"</formula>
    </cfRule>
    <cfRule type="cellIs" dxfId="826" priority="518" operator="equal">
      <formula>"01 p&amp;c – No poverty"</formula>
    </cfRule>
    <cfRule type="cellIs" dxfId="825" priority="519" operator="equal">
      <formula>"00 no UNSDG assigned"</formula>
    </cfRule>
  </conditionalFormatting>
  <conditionalFormatting sqref="C64">
    <cfRule type="cellIs" dxfId="824" priority="485" operator="equal">
      <formula>"15 res – Life on land"</formula>
    </cfRule>
    <cfRule type="cellIs" dxfId="823" priority="486" operator="equal">
      <formula>"14 res – Life below water"</formula>
    </cfRule>
    <cfRule type="cellIs" dxfId="822" priority="487" operator="equal">
      <formula>"14 p&amp;c – Life below water"</formula>
    </cfRule>
    <cfRule type="cellIs" dxfId="821" priority="488" operator="equal">
      <formula>"13 p&amp;c – Climate Change"</formula>
    </cfRule>
    <cfRule type="cellIs" dxfId="820" priority="489" operator="equal">
      <formula>"13 sus – Climate action"</formula>
    </cfRule>
  </conditionalFormatting>
  <conditionalFormatting sqref="C64">
    <cfRule type="cellIs" dxfId="819" priority="473" operator="equal">
      <formula>"zz zzz other xxx goal - please specify"</formula>
    </cfRule>
    <cfRule type="cellIs" dxfId="818" priority="474" operator="equal">
      <formula>"zz zzz other Saf.+Sec. goal - please specify"</formula>
    </cfRule>
    <cfRule type="cellIs" dxfId="817" priority="475" operator="equal">
      <formula>"zz zzz other Res.Infra. goal - please specify"</formula>
    </cfRule>
    <cfRule type="cellIs" dxfId="816" priority="476" operator="equal">
      <formula>"zz zzz other Governance goal - please specify"</formula>
    </cfRule>
    <cfRule type="cellIs" dxfId="815" priority="477" operator="equal">
      <formula>"zz zzz other Port-City goal - please specify"</formula>
    </cfRule>
    <cfRule type="cellIs" dxfId="814" priority="478" operator="equal">
      <formula>"zz zzz other Sustainability goal - please specify"</formula>
    </cfRule>
    <cfRule type="cellIs" dxfId="813" priority="479" operator="equal">
      <formula>"17 res – Partnerships for the goals"</formula>
    </cfRule>
    <cfRule type="cellIs" dxfId="812" priority="480" operator="equal">
      <formula>"17 gov – Partnerships for the goals"</formula>
    </cfRule>
    <cfRule type="cellIs" dxfId="811" priority="481" operator="equal">
      <formula>"17 p&amp;c – Partnerships for the goals"</formula>
    </cfRule>
    <cfRule type="cellIs" dxfId="810" priority="482" operator="equal">
      <formula>"16 s&amp;s – Peace, justice and strong institutions"</formula>
    </cfRule>
    <cfRule type="cellIs" dxfId="809" priority="483" operator="equal">
      <formula>"16 gov – Peace, justice and strong institutions"</formula>
    </cfRule>
    <cfRule type="cellIs" dxfId="808" priority="484" operator="equal">
      <formula>"15 res – Life on land"</formula>
    </cfRule>
  </conditionalFormatting>
  <conditionalFormatting sqref="D60">
    <cfRule type="cellIs" dxfId="807" priority="460" operator="equal">
      <formula>"zz other - please specify"</formula>
    </cfRule>
    <cfRule type="cellIs" dxfId="806" priority="461" operator="equal">
      <formula>"zz other - please specify"</formula>
    </cfRule>
    <cfRule type="cellIs" dxfId="805" priority="462" operator="equal">
      <formula>"10 | Protecting Biodiversity"</formula>
    </cfRule>
    <cfRule type="cellIs" dxfId="804" priority="463" operator="equal">
      <formula>"09 | Health &amp; Life Quality"</formula>
    </cfRule>
    <cfRule type="cellIs" dxfId="803" priority="464" operator="equal">
      <formula>"08 | Port City Interface"</formula>
    </cfRule>
    <cfRule type="cellIs" dxfId="802" priority="465" operator="equal">
      <formula>"07 | Quality Food For All"</formula>
    </cfRule>
    <cfRule type="cellIs" dxfId="801" priority="466" operator="equal">
      <formula>"06 | Port Culture &amp; Identity"</formula>
    </cfRule>
    <cfRule type="cellIs" dxfId="800" priority="467" operator="equal">
      <formula>"05 | Investing In Human Capital"</formula>
    </cfRule>
    <cfRule type="cellIs" dxfId="799" priority="468" operator="equal">
      <formula>"04 | Renewed Governance"</formula>
    </cfRule>
    <cfRule type="cellIs" dxfId="798" priority="469" operator="equal">
      <formula>"03 | Sustainable Mobility"</formula>
    </cfRule>
    <cfRule type="cellIs" dxfId="797" priority="470" operator="equal">
      <formula>"02 | Energy Transition &amp; Circular Economy"</formula>
    </cfRule>
    <cfRule type="cellIs" dxfId="796" priority="471" operator="equal">
      <formula>"01 | Climate Change Adaptation "</formula>
    </cfRule>
    <cfRule type="cellIs" dxfId="795" priority="472" operator="equal">
      <formula>"00 no AIVP Goal assigned"</formula>
    </cfRule>
  </conditionalFormatting>
  <conditionalFormatting sqref="C60">
    <cfRule type="cellIs" dxfId="794" priority="430" operator="equal">
      <formula>"13 res – Climate change"</formula>
    </cfRule>
    <cfRule type="cellIs" dxfId="793" priority="431" operator="equal">
      <formula>"12 s&amp;s – Responsible consumption and production"</formula>
    </cfRule>
    <cfRule type="cellIs" dxfId="792" priority="432" operator="equal">
      <formula>"12 gov – Responsible Consumption and production"</formula>
    </cfRule>
    <cfRule type="cellIs" dxfId="791" priority="433" operator="equal">
      <formula>"12 p&amp;c -  Responsible consumption and production"</formula>
    </cfRule>
    <cfRule type="cellIs" dxfId="790" priority="434" operator="equal">
      <formula>"12 sus – Responsible consumption and production"</formula>
    </cfRule>
    <cfRule type="cellIs" dxfId="789" priority="435" operator="equal">
      <formula>"11 s&amp;s – Sustainable cities and communities"</formula>
    </cfRule>
    <cfRule type="cellIs" dxfId="788" priority="436" operator="equal">
      <formula>"11 gov – Sustainable cities and communities"</formula>
    </cfRule>
    <cfRule type="cellIs" dxfId="787" priority="437" operator="equal">
      <formula>"11 p&amp;c – Sustainable cities and communities"</formula>
    </cfRule>
    <cfRule type="cellIs" dxfId="786" priority="438" operator="equal">
      <formula>"11 sus – Sustainable cities and communities"</formula>
    </cfRule>
    <cfRule type="cellIs" dxfId="785" priority="439" operator="equal">
      <formula>"10 gov – Reduced inequalities"</formula>
    </cfRule>
    <cfRule type="cellIs" dxfId="784" priority="440" operator="equal">
      <formula>"09 s&amp;s – Industry innovation and infrastructure"</formula>
    </cfRule>
    <cfRule type="cellIs" dxfId="783" priority="441" operator="equal">
      <formula>"09 res – industry innovation and infrastructure"</formula>
    </cfRule>
    <cfRule type="cellIs" dxfId="782" priority="442" operator="equal">
      <formula>"09 sus – Industry innovation and infrastructure"</formula>
    </cfRule>
    <cfRule type="cellIs" dxfId="781" priority="443" operator="equal">
      <formula>"08 s&amp;s – Decent work and economic growth"</formula>
    </cfRule>
    <cfRule type="cellIs" dxfId="780" priority="444" operator="equal">
      <formula>"08 res – Decent work and economic growth"</formula>
    </cfRule>
    <cfRule type="cellIs" dxfId="779" priority="445" operator="equal">
      <formula>"08 p&amp;c – Decent work and economic growth"</formula>
    </cfRule>
    <cfRule type="cellIs" dxfId="778" priority="446" operator="equal">
      <formula>"08 sus – Decent work and economic growth"</formula>
    </cfRule>
    <cfRule type="cellIs" dxfId="777" priority="447" operator="equal">
      <formula>"07 res – Affordable and clean energy"</formula>
    </cfRule>
    <cfRule type="cellIs" dxfId="776" priority="448" operator="equal">
      <formula>"07 p&amp;c – Affordable and clean energy"</formula>
    </cfRule>
    <cfRule type="cellIs" dxfId="775" priority="449" operator="equal">
      <formula>"07 sus – Affordable and clean energy"</formula>
    </cfRule>
    <cfRule type="cellIs" dxfId="774" priority="450" operator="equal">
      <formula>"06 res – Clean Water and Sanitation"</formula>
    </cfRule>
    <cfRule type="cellIs" dxfId="773" priority="451" operator="equal">
      <formula>"06 p&amp;c – Clean water and sanitation"</formula>
    </cfRule>
    <cfRule type="cellIs" dxfId="772" priority="452" operator="equal">
      <formula>"05 gov – Gender equality"</formula>
    </cfRule>
    <cfRule type="cellIs" dxfId="771" priority="453" operator="equal">
      <formula>"04 res – Quality education"</formula>
    </cfRule>
    <cfRule type="cellIs" dxfId="770" priority="454" operator="equal">
      <formula>"04 p&amp;c – Quality education"</formula>
    </cfRule>
    <cfRule type="cellIs" dxfId="769" priority="455" operator="equal">
      <formula>"03 s&amp;s – Good health and wel-being"</formula>
    </cfRule>
    <cfRule type="cellIs" dxfId="768" priority="456" operator="equal">
      <formula>"03 p&amp;c – Good health and well-being"</formula>
    </cfRule>
    <cfRule type="cellIs" dxfId="767" priority="457" operator="equal">
      <formula>"02 p&amp;c – Zero Hunger"</formula>
    </cfRule>
    <cfRule type="cellIs" dxfId="766" priority="458" operator="equal">
      <formula>"01 p&amp;c – No poverty"</formula>
    </cfRule>
    <cfRule type="cellIs" dxfId="765" priority="459" operator="equal">
      <formula>"00 no UNSDG assigned"</formula>
    </cfRule>
  </conditionalFormatting>
  <conditionalFormatting sqref="C60">
    <cfRule type="cellIs" dxfId="764" priority="425" operator="equal">
      <formula>"15 res – Life on land"</formula>
    </cfRule>
    <cfRule type="cellIs" dxfId="763" priority="426" operator="equal">
      <formula>"14 res – Life below water"</formula>
    </cfRule>
    <cfRule type="cellIs" dxfId="762" priority="427" operator="equal">
      <formula>"14 p&amp;c – Life below water"</formula>
    </cfRule>
    <cfRule type="cellIs" dxfId="761" priority="428" operator="equal">
      <formula>"13 p&amp;c – Climate Change"</formula>
    </cfRule>
    <cfRule type="cellIs" dxfId="760" priority="429" operator="equal">
      <formula>"13 sus – Climate action"</formula>
    </cfRule>
  </conditionalFormatting>
  <conditionalFormatting sqref="C60">
    <cfRule type="cellIs" dxfId="759" priority="413" operator="equal">
      <formula>"zz zzz other xxx goal - please specify"</formula>
    </cfRule>
    <cfRule type="cellIs" dxfId="758" priority="414" operator="equal">
      <formula>"zz zzz other Saf.+Sec. goal - please specify"</formula>
    </cfRule>
    <cfRule type="cellIs" dxfId="757" priority="415" operator="equal">
      <formula>"zz zzz other Res.Infra. goal - please specify"</formula>
    </cfRule>
    <cfRule type="cellIs" dxfId="756" priority="416" operator="equal">
      <formula>"zz zzz other Governance goal - please specify"</formula>
    </cfRule>
    <cfRule type="cellIs" dxfId="755" priority="417" operator="equal">
      <formula>"zz zzz other Port-City goal - please specify"</formula>
    </cfRule>
    <cfRule type="cellIs" dxfId="754" priority="418" operator="equal">
      <formula>"zz zzz other Sustainability goal - please specify"</formula>
    </cfRule>
    <cfRule type="cellIs" dxfId="753" priority="419" operator="equal">
      <formula>"17 res – Partnerships for the goals"</formula>
    </cfRule>
    <cfRule type="cellIs" dxfId="752" priority="420" operator="equal">
      <formula>"17 gov – Partnerships for the goals"</formula>
    </cfRule>
    <cfRule type="cellIs" dxfId="751" priority="421" operator="equal">
      <formula>"17 p&amp;c – Partnerships for the goals"</formula>
    </cfRule>
    <cfRule type="cellIs" dxfId="750" priority="422" operator="equal">
      <formula>"16 s&amp;s – Peace, justice and strong institutions"</formula>
    </cfRule>
    <cfRule type="cellIs" dxfId="749" priority="423" operator="equal">
      <formula>"16 gov – Peace, justice and strong institutions"</formula>
    </cfRule>
    <cfRule type="cellIs" dxfId="748" priority="424" operator="equal">
      <formula>"15 res – Life on land"</formula>
    </cfRule>
  </conditionalFormatting>
  <conditionalFormatting sqref="D52">
    <cfRule type="cellIs" dxfId="747" priority="400" operator="equal">
      <formula>"zz other - please specify"</formula>
    </cfRule>
    <cfRule type="cellIs" dxfId="746" priority="401" operator="equal">
      <formula>"zz other - please specify"</formula>
    </cfRule>
    <cfRule type="cellIs" dxfId="745" priority="402" operator="equal">
      <formula>"10 | Protecting Biodiversity"</formula>
    </cfRule>
    <cfRule type="cellIs" dxfId="744" priority="403" operator="equal">
      <formula>"09 | Health &amp; Life Quality"</formula>
    </cfRule>
    <cfRule type="cellIs" dxfId="743" priority="404" operator="equal">
      <formula>"08 | Port City Interface"</formula>
    </cfRule>
    <cfRule type="cellIs" dxfId="742" priority="405" operator="equal">
      <formula>"07 | Quality Food For All"</formula>
    </cfRule>
    <cfRule type="cellIs" dxfId="741" priority="406" operator="equal">
      <formula>"06 | Port Culture &amp; Identity"</formula>
    </cfRule>
    <cfRule type="cellIs" dxfId="740" priority="407" operator="equal">
      <formula>"05 | Investing In Human Capital"</formula>
    </cfRule>
    <cfRule type="cellIs" dxfId="739" priority="408" operator="equal">
      <formula>"04 | Renewed Governance"</formula>
    </cfRule>
    <cfRule type="cellIs" dxfId="738" priority="409" operator="equal">
      <formula>"03 | Sustainable Mobility"</formula>
    </cfRule>
    <cfRule type="cellIs" dxfId="737" priority="410" operator="equal">
      <formula>"02 | Energy Transition &amp; Circular Economy"</formula>
    </cfRule>
    <cfRule type="cellIs" dxfId="736" priority="411" operator="equal">
      <formula>"01 | Climate Change Adaptation "</formula>
    </cfRule>
    <cfRule type="cellIs" dxfId="735" priority="412" operator="equal">
      <formula>"00 no AIVP Goal assigned"</formula>
    </cfRule>
  </conditionalFormatting>
  <conditionalFormatting sqref="D53">
    <cfRule type="cellIs" dxfId="734" priority="387" operator="equal">
      <formula>"zz other - please specify"</formula>
    </cfRule>
    <cfRule type="cellIs" dxfId="733" priority="388" operator="equal">
      <formula>"zz other - please specify"</formula>
    </cfRule>
    <cfRule type="cellIs" dxfId="732" priority="389" operator="equal">
      <formula>"10 | Protecting Biodiversity"</formula>
    </cfRule>
    <cfRule type="cellIs" dxfId="731" priority="390" operator="equal">
      <formula>"09 | Health &amp; Life Quality"</formula>
    </cfRule>
    <cfRule type="cellIs" dxfId="730" priority="391" operator="equal">
      <formula>"08 | Port City Interface"</formula>
    </cfRule>
    <cfRule type="cellIs" dxfId="729" priority="392" operator="equal">
      <formula>"07 | Quality Food For All"</formula>
    </cfRule>
    <cfRule type="cellIs" dxfId="728" priority="393" operator="equal">
      <formula>"06 | Port Culture &amp; Identity"</formula>
    </cfRule>
    <cfRule type="cellIs" dxfId="727" priority="394" operator="equal">
      <formula>"05 | Investing In Human Capital"</formula>
    </cfRule>
    <cfRule type="cellIs" dxfId="726" priority="395" operator="equal">
      <formula>"04 | Renewed Governance"</formula>
    </cfRule>
    <cfRule type="cellIs" dxfId="725" priority="396" operator="equal">
      <formula>"03 | Sustainable Mobility"</formula>
    </cfRule>
    <cfRule type="cellIs" dxfId="724" priority="397" operator="equal">
      <formula>"02 | Energy Transition &amp; Circular Economy"</formula>
    </cfRule>
    <cfRule type="cellIs" dxfId="723" priority="398" operator="equal">
      <formula>"01 | Climate Change Adaptation "</formula>
    </cfRule>
    <cfRule type="cellIs" dxfId="722" priority="399" operator="equal">
      <formula>"00 no AIVP Goal assigned"</formula>
    </cfRule>
  </conditionalFormatting>
  <conditionalFormatting sqref="D54">
    <cfRule type="cellIs" dxfId="721" priority="374" operator="equal">
      <formula>"zz other - please specify"</formula>
    </cfRule>
    <cfRule type="cellIs" dxfId="720" priority="375" operator="equal">
      <formula>"zz other - please specify"</formula>
    </cfRule>
    <cfRule type="cellIs" dxfId="719" priority="376" operator="equal">
      <formula>"10 | Protecting Biodiversity"</formula>
    </cfRule>
    <cfRule type="cellIs" dxfId="718" priority="377" operator="equal">
      <formula>"09 | Health &amp; Life Quality"</formula>
    </cfRule>
    <cfRule type="cellIs" dxfId="717" priority="378" operator="equal">
      <formula>"08 | Port City Interface"</formula>
    </cfRule>
    <cfRule type="cellIs" dxfId="716" priority="379" operator="equal">
      <formula>"07 | Quality Food For All"</formula>
    </cfRule>
    <cfRule type="cellIs" dxfId="715" priority="380" operator="equal">
      <formula>"06 | Port Culture &amp; Identity"</formula>
    </cfRule>
    <cfRule type="cellIs" dxfId="714" priority="381" operator="equal">
      <formula>"05 | Investing In Human Capital"</formula>
    </cfRule>
    <cfRule type="cellIs" dxfId="713" priority="382" operator="equal">
      <formula>"04 | Renewed Governance"</formula>
    </cfRule>
    <cfRule type="cellIs" dxfId="712" priority="383" operator="equal">
      <formula>"03 | Sustainable Mobility"</formula>
    </cfRule>
    <cfRule type="cellIs" dxfId="711" priority="384" operator="equal">
      <formula>"02 | Energy Transition &amp; Circular Economy"</formula>
    </cfRule>
    <cfRule type="cellIs" dxfId="710" priority="385" operator="equal">
      <formula>"01 | Climate Change Adaptation "</formula>
    </cfRule>
    <cfRule type="cellIs" dxfId="709" priority="386" operator="equal">
      <formula>"00 no AIVP Goal assigned"</formula>
    </cfRule>
  </conditionalFormatting>
  <conditionalFormatting sqref="D62">
    <cfRule type="cellIs" dxfId="708" priority="361" operator="equal">
      <formula>"zz other - please specify"</formula>
    </cfRule>
    <cfRule type="cellIs" dxfId="707" priority="362" operator="equal">
      <formula>"zz other - please specify"</formula>
    </cfRule>
    <cfRule type="cellIs" dxfId="706" priority="363" operator="equal">
      <formula>"10 | Protecting Biodiversity"</formula>
    </cfRule>
    <cfRule type="cellIs" dxfId="705" priority="364" operator="equal">
      <formula>"09 | Health &amp; Life Quality"</formula>
    </cfRule>
    <cfRule type="cellIs" dxfId="704" priority="365" operator="equal">
      <formula>"08 | Port City Interface"</formula>
    </cfRule>
    <cfRule type="cellIs" dxfId="703" priority="366" operator="equal">
      <formula>"07 | Quality Food For All"</formula>
    </cfRule>
    <cfRule type="cellIs" dxfId="702" priority="367" operator="equal">
      <formula>"06 | Port Culture &amp; Identity"</formula>
    </cfRule>
    <cfRule type="cellIs" dxfId="701" priority="368" operator="equal">
      <formula>"05 | Investing In Human Capital"</formula>
    </cfRule>
    <cfRule type="cellIs" dxfId="700" priority="369" operator="equal">
      <formula>"04 | Renewed Governance"</formula>
    </cfRule>
    <cfRule type="cellIs" dxfId="699" priority="370" operator="equal">
      <formula>"03 | Sustainable Mobility"</formula>
    </cfRule>
    <cfRule type="cellIs" dxfId="698" priority="371" operator="equal">
      <formula>"02 | Energy Transition &amp; Circular Economy"</formula>
    </cfRule>
    <cfRule type="cellIs" dxfId="697" priority="372" operator="equal">
      <formula>"01 | Climate Change Adaptation "</formula>
    </cfRule>
    <cfRule type="cellIs" dxfId="696" priority="373" operator="equal">
      <formula>"00 no AIVP Goal assigned"</formula>
    </cfRule>
  </conditionalFormatting>
  <conditionalFormatting sqref="D64">
    <cfRule type="cellIs" dxfId="695" priority="348" operator="equal">
      <formula>"zz other - please specify"</formula>
    </cfRule>
    <cfRule type="cellIs" dxfId="694" priority="349" operator="equal">
      <formula>"zz other - please specify"</formula>
    </cfRule>
    <cfRule type="cellIs" dxfId="693" priority="350" operator="equal">
      <formula>"10 | Protecting Biodiversity"</formula>
    </cfRule>
    <cfRule type="cellIs" dxfId="692" priority="351" operator="equal">
      <formula>"09 | Health &amp; Life Quality"</formula>
    </cfRule>
    <cfRule type="cellIs" dxfId="691" priority="352" operator="equal">
      <formula>"08 | Port City Interface"</formula>
    </cfRule>
    <cfRule type="cellIs" dxfId="690" priority="353" operator="equal">
      <formula>"07 | Quality Food For All"</formula>
    </cfRule>
    <cfRule type="cellIs" dxfId="689" priority="354" operator="equal">
      <formula>"06 | Port Culture &amp; Identity"</formula>
    </cfRule>
    <cfRule type="cellIs" dxfId="688" priority="355" operator="equal">
      <formula>"05 | Investing In Human Capital"</formula>
    </cfRule>
    <cfRule type="cellIs" dxfId="687" priority="356" operator="equal">
      <formula>"04 | Renewed Governance"</formula>
    </cfRule>
    <cfRule type="cellIs" dxfId="686" priority="357" operator="equal">
      <formula>"03 | Sustainable Mobility"</formula>
    </cfRule>
    <cfRule type="cellIs" dxfId="685" priority="358" operator="equal">
      <formula>"02 | Energy Transition &amp; Circular Economy"</formula>
    </cfRule>
    <cfRule type="cellIs" dxfId="684" priority="359" operator="equal">
      <formula>"01 | Climate Change Adaptation "</formula>
    </cfRule>
    <cfRule type="cellIs" dxfId="683" priority="360" operator="equal">
      <formula>"00 no AIVP Goal assigned"</formula>
    </cfRule>
  </conditionalFormatting>
  <conditionalFormatting sqref="C69">
    <cfRule type="cellIs" dxfId="682" priority="318" operator="equal">
      <formula>"13 res – Climate change"</formula>
    </cfRule>
    <cfRule type="cellIs" dxfId="681" priority="319" operator="equal">
      <formula>"12 s&amp;s – Responsible consumption and production"</formula>
    </cfRule>
    <cfRule type="cellIs" dxfId="680" priority="320" operator="equal">
      <formula>"12 gov – Responsible Consumption and production"</formula>
    </cfRule>
    <cfRule type="cellIs" dxfId="679" priority="321" operator="equal">
      <formula>"12 p&amp;c -  Responsible consumption and production"</formula>
    </cfRule>
    <cfRule type="cellIs" dxfId="678" priority="322" operator="equal">
      <formula>"12 sus – Responsible consumption and production"</formula>
    </cfRule>
    <cfRule type="cellIs" dxfId="677" priority="323" operator="equal">
      <formula>"11 s&amp;s – Sustainable cities and communities"</formula>
    </cfRule>
    <cfRule type="cellIs" dxfId="676" priority="324" operator="equal">
      <formula>"11 gov – Sustainable cities and communities"</formula>
    </cfRule>
    <cfRule type="cellIs" dxfId="675" priority="325" operator="equal">
      <formula>"11 p&amp;c – Sustainable cities and communities"</formula>
    </cfRule>
    <cfRule type="cellIs" dxfId="674" priority="326" operator="equal">
      <formula>"11 sus – Sustainable cities and communities"</formula>
    </cfRule>
    <cfRule type="cellIs" dxfId="673" priority="327" operator="equal">
      <formula>"10 gov – Reduced inequalities"</formula>
    </cfRule>
    <cfRule type="cellIs" dxfId="672" priority="328" operator="equal">
      <formula>"09 s&amp;s – Industry innovation and infrastructure"</formula>
    </cfRule>
    <cfRule type="cellIs" dxfId="671" priority="329" operator="equal">
      <formula>"09 res – industry innovation and infrastructure"</formula>
    </cfRule>
    <cfRule type="cellIs" dxfId="670" priority="330" operator="equal">
      <formula>"09 sus – Industry innovation and infrastructure"</formula>
    </cfRule>
    <cfRule type="cellIs" dxfId="669" priority="331" operator="equal">
      <formula>"08 s&amp;s – Decent work and economic growth"</formula>
    </cfRule>
    <cfRule type="cellIs" dxfId="668" priority="332" operator="equal">
      <formula>"08 res – Decent work and economic growth"</formula>
    </cfRule>
    <cfRule type="cellIs" dxfId="667" priority="333" operator="equal">
      <formula>"08 p&amp;c – Decent work and economic growth"</formula>
    </cfRule>
    <cfRule type="cellIs" dxfId="666" priority="334" operator="equal">
      <formula>"08 sus – Decent work and economic growth"</formula>
    </cfRule>
    <cfRule type="cellIs" dxfId="665" priority="335" operator="equal">
      <formula>"07 res – Affordable and clean energy"</formula>
    </cfRule>
    <cfRule type="cellIs" dxfId="664" priority="336" operator="equal">
      <formula>"07 p&amp;c – Affordable and clean energy"</formula>
    </cfRule>
    <cfRule type="cellIs" dxfId="663" priority="337" operator="equal">
      <formula>"07 sus – Affordable and clean energy"</formula>
    </cfRule>
    <cfRule type="cellIs" dxfId="662" priority="338" operator="equal">
      <formula>"06 res – Clean Water and Sanitation"</formula>
    </cfRule>
    <cfRule type="cellIs" dxfId="661" priority="339" operator="equal">
      <formula>"06 p&amp;c – Clean water and sanitation"</formula>
    </cfRule>
    <cfRule type="cellIs" dxfId="660" priority="340" operator="equal">
      <formula>"05 gov – Gender equality"</formula>
    </cfRule>
    <cfRule type="cellIs" dxfId="659" priority="341" operator="equal">
      <formula>"04 res – Quality education"</formula>
    </cfRule>
    <cfRule type="cellIs" dxfId="658" priority="342" operator="equal">
      <formula>"04 p&amp;c – Quality education"</formula>
    </cfRule>
    <cfRule type="cellIs" dxfId="657" priority="343" operator="equal">
      <formula>"03 s&amp;s – Good health and wel-being"</formula>
    </cfRule>
    <cfRule type="cellIs" dxfId="656" priority="344" operator="equal">
      <formula>"03 p&amp;c – Good health and well-being"</formula>
    </cfRule>
    <cfRule type="cellIs" dxfId="655" priority="345" operator="equal">
      <formula>"02 p&amp;c – Zero Hunger"</formula>
    </cfRule>
    <cfRule type="cellIs" dxfId="654" priority="346" operator="equal">
      <formula>"01 p&amp;c – No poverty"</formula>
    </cfRule>
    <cfRule type="cellIs" dxfId="653" priority="347" operator="equal">
      <formula>"00 no UNSDG assigned"</formula>
    </cfRule>
  </conditionalFormatting>
  <conditionalFormatting sqref="C69">
    <cfRule type="cellIs" dxfId="652" priority="313" operator="equal">
      <formula>"15 res – Life on land"</formula>
    </cfRule>
    <cfRule type="cellIs" dxfId="651" priority="314" operator="equal">
      <formula>"14 res – Life below water"</formula>
    </cfRule>
    <cfRule type="cellIs" dxfId="650" priority="315" operator="equal">
      <formula>"14 p&amp;c – Life below water"</formula>
    </cfRule>
    <cfRule type="cellIs" dxfId="649" priority="316" operator="equal">
      <formula>"13 p&amp;c – Climate Change"</formula>
    </cfRule>
    <cfRule type="cellIs" dxfId="648" priority="317" operator="equal">
      <formula>"13 sus – Climate action"</formula>
    </cfRule>
  </conditionalFormatting>
  <conditionalFormatting sqref="C69">
    <cfRule type="cellIs" dxfId="647" priority="301" operator="equal">
      <formula>"zz zzz other xxx goal - please specify"</formula>
    </cfRule>
    <cfRule type="cellIs" dxfId="646" priority="302" operator="equal">
      <formula>"zz zzz other Saf.+Sec. goal - please specify"</formula>
    </cfRule>
    <cfRule type="cellIs" dxfId="645" priority="303" operator="equal">
      <formula>"zz zzz other Res.Infra. goal - please specify"</formula>
    </cfRule>
    <cfRule type="cellIs" dxfId="644" priority="304" operator="equal">
      <formula>"zz zzz other Governance goal - please specify"</formula>
    </cfRule>
    <cfRule type="cellIs" dxfId="643" priority="305" operator="equal">
      <formula>"zz zzz other Port-City goal - please specify"</formula>
    </cfRule>
    <cfRule type="cellIs" dxfId="642" priority="306" operator="equal">
      <formula>"zz zzz other Sustainability goal - please specify"</formula>
    </cfRule>
    <cfRule type="cellIs" dxfId="641" priority="307" operator="equal">
      <formula>"17 res – Partnerships for the goals"</formula>
    </cfRule>
    <cfRule type="cellIs" dxfId="640" priority="308" operator="equal">
      <formula>"17 gov – Partnerships for the goals"</formula>
    </cfRule>
    <cfRule type="cellIs" dxfId="639" priority="309" operator="equal">
      <formula>"17 p&amp;c – Partnerships for the goals"</formula>
    </cfRule>
    <cfRule type="cellIs" dxfId="638" priority="310" operator="equal">
      <formula>"16 s&amp;s – Peace, justice and strong institutions"</formula>
    </cfRule>
    <cfRule type="cellIs" dxfId="637" priority="311" operator="equal">
      <formula>"16 gov – Peace, justice and strong institutions"</formula>
    </cfRule>
    <cfRule type="cellIs" dxfId="636" priority="312" operator="equal">
      <formula>"15 res – Life on land"</formula>
    </cfRule>
  </conditionalFormatting>
  <conditionalFormatting sqref="C70">
    <cfRule type="cellIs" dxfId="635" priority="271" operator="equal">
      <formula>"13 res – Climate change"</formula>
    </cfRule>
    <cfRule type="cellIs" dxfId="634" priority="272" operator="equal">
      <formula>"12 s&amp;s – Responsible consumption and production"</formula>
    </cfRule>
    <cfRule type="cellIs" dxfId="633" priority="273" operator="equal">
      <formula>"12 gov – Responsible Consumption and production"</formula>
    </cfRule>
    <cfRule type="cellIs" dxfId="632" priority="274" operator="equal">
      <formula>"12 p&amp;c -  Responsible consumption and production"</formula>
    </cfRule>
    <cfRule type="cellIs" dxfId="631" priority="275" operator="equal">
      <formula>"12 sus – Responsible consumption and production"</formula>
    </cfRule>
    <cfRule type="cellIs" dxfId="630" priority="276" operator="equal">
      <formula>"11 s&amp;s – Sustainable cities and communities"</formula>
    </cfRule>
    <cfRule type="cellIs" dxfId="629" priority="277" operator="equal">
      <formula>"11 gov – Sustainable cities and communities"</formula>
    </cfRule>
    <cfRule type="cellIs" dxfId="628" priority="278" operator="equal">
      <formula>"11 p&amp;c – Sustainable cities and communities"</formula>
    </cfRule>
    <cfRule type="cellIs" dxfId="627" priority="279" operator="equal">
      <formula>"11 sus – Sustainable cities and communities"</formula>
    </cfRule>
    <cfRule type="cellIs" dxfId="626" priority="280" operator="equal">
      <formula>"10 gov – Reduced inequalities"</formula>
    </cfRule>
    <cfRule type="cellIs" dxfId="625" priority="281" operator="equal">
      <formula>"09 s&amp;s – Industry innovation and infrastructure"</formula>
    </cfRule>
    <cfRule type="cellIs" dxfId="624" priority="282" operator="equal">
      <formula>"09 res – industry innovation and infrastructure"</formula>
    </cfRule>
    <cfRule type="cellIs" dxfId="623" priority="283" operator="equal">
      <formula>"09 sus – Industry innovation and infrastructure"</formula>
    </cfRule>
    <cfRule type="cellIs" dxfId="622" priority="284" operator="equal">
      <formula>"08 s&amp;s – Decent work and economic growth"</formula>
    </cfRule>
    <cfRule type="cellIs" dxfId="621" priority="285" operator="equal">
      <formula>"08 res – Decent work and economic growth"</formula>
    </cfRule>
    <cfRule type="cellIs" dxfId="620" priority="286" operator="equal">
      <formula>"08 p&amp;c – Decent work and economic growth"</formula>
    </cfRule>
    <cfRule type="cellIs" dxfId="619" priority="287" operator="equal">
      <formula>"08 sus – Decent work and economic growth"</formula>
    </cfRule>
    <cfRule type="cellIs" dxfId="618" priority="288" operator="equal">
      <formula>"07 res – Affordable and clean energy"</formula>
    </cfRule>
    <cfRule type="cellIs" dxfId="617" priority="289" operator="equal">
      <formula>"07 p&amp;c – Affordable and clean energy"</formula>
    </cfRule>
    <cfRule type="cellIs" dxfId="616" priority="290" operator="equal">
      <formula>"07 sus – Affordable and clean energy"</formula>
    </cfRule>
    <cfRule type="cellIs" dxfId="615" priority="291" operator="equal">
      <formula>"06 res – Clean Water and Sanitation"</formula>
    </cfRule>
    <cfRule type="cellIs" dxfId="614" priority="292" operator="equal">
      <formula>"06 p&amp;c – Clean water and sanitation"</formula>
    </cfRule>
    <cfRule type="cellIs" dxfId="613" priority="293" operator="equal">
      <formula>"05 gov – Gender equality"</formula>
    </cfRule>
    <cfRule type="cellIs" dxfId="612" priority="294" operator="equal">
      <formula>"04 res – Quality education"</formula>
    </cfRule>
    <cfRule type="cellIs" dxfId="611" priority="295" operator="equal">
      <formula>"04 p&amp;c – Quality education"</formula>
    </cfRule>
    <cfRule type="cellIs" dxfId="610" priority="296" operator="equal">
      <formula>"03 s&amp;s – Good health and wel-being"</formula>
    </cfRule>
    <cfRule type="cellIs" dxfId="609" priority="297" operator="equal">
      <formula>"03 p&amp;c – Good health and well-being"</formula>
    </cfRule>
    <cfRule type="cellIs" dxfId="608" priority="298" operator="equal">
      <formula>"02 p&amp;c – Zero Hunger"</formula>
    </cfRule>
    <cfRule type="cellIs" dxfId="607" priority="299" operator="equal">
      <formula>"01 p&amp;c – No poverty"</formula>
    </cfRule>
    <cfRule type="cellIs" dxfId="606" priority="300" operator="equal">
      <formula>"00 no UNSDG assigned"</formula>
    </cfRule>
  </conditionalFormatting>
  <conditionalFormatting sqref="C70">
    <cfRule type="cellIs" dxfId="605" priority="266" operator="equal">
      <formula>"15 res – Life on land"</formula>
    </cfRule>
    <cfRule type="cellIs" dxfId="604" priority="267" operator="equal">
      <formula>"14 res – Life below water"</formula>
    </cfRule>
    <cfRule type="cellIs" dxfId="603" priority="268" operator="equal">
      <formula>"14 p&amp;c – Life below water"</formula>
    </cfRule>
    <cfRule type="cellIs" dxfId="602" priority="269" operator="equal">
      <formula>"13 p&amp;c – Climate Change"</formula>
    </cfRule>
    <cfRule type="cellIs" dxfId="601" priority="270" operator="equal">
      <formula>"13 sus – Climate action"</formula>
    </cfRule>
  </conditionalFormatting>
  <conditionalFormatting sqref="C70">
    <cfRule type="cellIs" dxfId="600" priority="254" operator="equal">
      <formula>"zz zzz other xxx goal - please specify"</formula>
    </cfRule>
    <cfRule type="cellIs" dxfId="599" priority="255" operator="equal">
      <formula>"zz zzz other Saf.+Sec. goal - please specify"</formula>
    </cfRule>
    <cfRule type="cellIs" dxfId="598" priority="256" operator="equal">
      <formula>"zz zzz other Res.Infra. goal - please specify"</formula>
    </cfRule>
    <cfRule type="cellIs" dxfId="597" priority="257" operator="equal">
      <formula>"zz zzz other Governance goal - please specify"</formula>
    </cfRule>
    <cfRule type="cellIs" dxfId="596" priority="258" operator="equal">
      <formula>"zz zzz other Port-City goal - please specify"</formula>
    </cfRule>
    <cfRule type="cellIs" dxfId="595" priority="259" operator="equal">
      <formula>"zz zzz other Sustainability goal - please specify"</formula>
    </cfRule>
    <cfRule type="cellIs" dxfId="594" priority="260" operator="equal">
      <formula>"17 res – Partnerships for the goals"</formula>
    </cfRule>
    <cfRule type="cellIs" dxfId="593" priority="261" operator="equal">
      <formula>"17 gov – Partnerships for the goals"</formula>
    </cfRule>
    <cfRule type="cellIs" dxfId="592" priority="262" operator="equal">
      <formula>"17 p&amp;c – Partnerships for the goals"</formula>
    </cfRule>
    <cfRule type="cellIs" dxfId="591" priority="263" operator="equal">
      <formula>"16 s&amp;s – Peace, justice and strong institutions"</formula>
    </cfRule>
    <cfRule type="cellIs" dxfId="590" priority="264" operator="equal">
      <formula>"16 gov – Peace, justice and strong institutions"</formula>
    </cfRule>
    <cfRule type="cellIs" dxfId="589" priority="265" operator="equal">
      <formula>"15 res – Life on land"</formula>
    </cfRule>
  </conditionalFormatting>
  <conditionalFormatting sqref="C73">
    <cfRule type="cellIs" dxfId="588" priority="224" operator="equal">
      <formula>"13 res – Climate change"</formula>
    </cfRule>
    <cfRule type="cellIs" dxfId="587" priority="225" operator="equal">
      <formula>"12 s&amp;s – Responsible consumption and production"</formula>
    </cfRule>
    <cfRule type="cellIs" dxfId="586" priority="226" operator="equal">
      <formula>"12 gov – Responsible Consumption and production"</formula>
    </cfRule>
    <cfRule type="cellIs" dxfId="585" priority="227" operator="equal">
      <formula>"12 p&amp;c -  Responsible consumption and production"</formula>
    </cfRule>
    <cfRule type="cellIs" dxfId="584" priority="228" operator="equal">
      <formula>"12 sus – Responsible consumption and production"</formula>
    </cfRule>
    <cfRule type="cellIs" dxfId="583" priority="229" operator="equal">
      <formula>"11 s&amp;s – Sustainable cities and communities"</formula>
    </cfRule>
    <cfRule type="cellIs" dxfId="582" priority="230" operator="equal">
      <formula>"11 gov – Sustainable cities and communities"</formula>
    </cfRule>
    <cfRule type="cellIs" dxfId="581" priority="231" operator="equal">
      <formula>"11 p&amp;c – Sustainable cities and communities"</formula>
    </cfRule>
    <cfRule type="cellIs" dxfId="580" priority="232" operator="equal">
      <formula>"11 sus – Sustainable cities and communities"</formula>
    </cfRule>
    <cfRule type="cellIs" dxfId="579" priority="233" operator="equal">
      <formula>"10 gov – Reduced inequalities"</formula>
    </cfRule>
    <cfRule type="cellIs" dxfId="578" priority="234" operator="equal">
      <formula>"09 s&amp;s – Industry innovation and infrastructure"</formula>
    </cfRule>
    <cfRule type="cellIs" dxfId="577" priority="235" operator="equal">
      <formula>"09 res – industry innovation and infrastructure"</formula>
    </cfRule>
    <cfRule type="cellIs" dxfId="576" priority="236" operator="equal">
      <formula>"09 sus – Industry innovation and infrastructure"</formula>
    </cfRule>
    <cfRule type="cellIs" dxfId="575" priority="237" operator="equal">
      <formula>"08 s&amp;s – Decent work and economic growth"</formula>
    </cfRule>
    <cfRule type="cellIs" dxfId="574" priority="238" operator="equal">
      <formula>"08 res – Decent work and economic growth"</formula>
    </cfRule>
    <cfRule type="cellIs" dxfId="573" priority="239" operator="equal">
      <formula>"08 p&amp;c – Decent work and economic growth"</formula>
    </cfRule>
    <cfRule type="cellIs" dxfId="572" priority="240" operator="equal">
      <formula>"08 sus – Decent work and economic growth"</formula>
    </cfRule>
    <cfRule type="cellIs" dxfId="571" priority="241" operator="equal">
      <formula>"07 res – Affordable and clean energy"</formula>
    </cfRule>
    <cfRule type="cellIs" dxfId="570" priority="242" operator="equal">
      <formula>"07 p&amp;c – Affordable and clean energy"</formula>
    </cfRule>
    <cfRule type="cellIs" dxfId="569" priority="243" operator="equal">
      <formula>"07 sus – Affordable and clean energy"</formula>
    </cfRule>
    <cfRule type="cellIs" dxfId="568" priority="244" operator="equal">
      <formula>"06 res – Clean Water and Sanitation"</formula>
    </cfRule>
    <cfRule type="cellIs" dxfId="567" priority="245" operator="equal">
      <formula>"06 p&amp;c – Clean water and sanitation"</formula>
    </cfRule>
    <cfRule type="cellIs" dxfId="566" priority="246" operator="equal">
      <formula>"05 gov – Gender equality"</formula>
    </cfRule>
    <cfRule type="cellIs" dxfId="565" priority="247" operator="equal">
      <formula>"04 res – Quality education"</formula>
    </cfRule>
    <cfRule type="cellIs" dxfId="564" priority="248" operator="equal">
      <formula>"04 p&amp;c – Quality education"</formula>
    </cfRule>
    <cfRule type="cellIs" dxfId="563" priority="249" operator="equal">
      <formula>"03 s&amp;s – Good health and wel-being"</formula>
    </cfRule>
    <cfRule type="cellIs" dxfId="562" priority="250" operator="equal">
      <formula>"03 p&amp;c – Good health and well-being"</formula>
    </cfRule>
    <cfRule type="cellIs" dxfId="561" priority="251" operator="equal">
      <formula>"02 p&amp;c – Zero Hunger"</formula>
    </cfRule>
    <cfRule type="cellIs" dxfId="560" priority="252" operator="equal">
      <formula>"01 p&amp;c – No poverty"</formula>
    </cfRule>
    <cfRule type="cellIs" dxfId="559" priority="253" operator="equal">
      <formula>"00 no UNSDG assigned"</formula>
    </cfRule>
  </conditionalFormatting>
  <conditionalFormatting sqref="C73">
    <cfRule type="cellIs" dxfId="558" priority="219" operator="equal">
      <formula>"15 res – Life on land"</formula>
    </cfRule>
    <cfRule type="cellIs" dxfId="557" priority="220" operator="equal">
      <formula>"14 res – Life below water"</formula>
    </cfRule>
    <cfRule type="cellIs" dxfId="556" priority="221" operator="equal">
      <formula>"14 p&amp;c – Life below water"</formula>
    </cfRule>
    <cfRule type="cellIs" dxfId="555" priority="222" operator="equal">
      <formula>"13 p&amp;c – Climate Change"</formula>
    </cfRule>
    <cfRule type="cellIs" dxfId="554" priority="223" operator="equal">
      <formula>"13 sus – Climate action"</formula>
    </cfRule>
  </conditionalFormatting>
  <conditionalFormatting sqref="C73">
    <cfRule type="cellIs" dxfId="553" priority="207" operator="equal">
      <formula>"zz zzz other xxx goal - please specify"</formula>
    </cfRule>
    <cfRule type="cellIs" dxfId="552" priority="208" operator="equal">
      <formula>"zz zzz other Saf.+Sec. goal - please specify"</formula>
    </cfRule>
    <cfRule type="cellIs" dxfId="551" priority="209" operator="equal">
      <formula>"zz zzz other Res.Infra. goal - please specify"</formula>
    </cfRule>
    <cfRule type="cellIs" dxfId="550" priority="210" operator="equal">
      <formula>"zz zzz other Governance goal - please specify"</formula>
    </cfRule>
    <cfRule type="cellIs" dxfId="549" priority="211" operator="equal">
      <formula>"zz zzz other Port-City goal - please specify"</formula>
    </cfRule>
    <cfRule type="cellIs" dxfId="548" priority="212" operator="equal">
      <formula>"zz zzz other Sustainability goal - please specify"</formula>
    </cfRule>
    <cfRule type="cellIs" dxfId="547" priority="213" operator="equal">
      <formula>"17 res – Partnerships for the goals"</formula>
    </cfRule>
    <cfRule type="cellIs" dxfId="546" priority="214" operator="equal">
      <formula>"17 gov – Partnerships for the goals"</formula>
    </cfRule>
    <cfRule type="cellIs" dxfId="545" priority="215" operator="equal">
      <formula>"17 p&amp;c – Partnerships for the goals"</formula>
    </cfRule>
    <cfRule type="cellIs" dxfId="544" priority="216" operator="equal">
      <formula>"16 s&amp;s – Peace, justice and strong institutions"</formula>
    </cfRule>
    <cfRule type="cellIs" dxfId="543" priority="217" operator="equal">
      <formula>"16 gov – Peace, justice and strong institutions"</formula>
    </cfRule>
    <cfRule type="cellIs" dxfId="542" priority="218" operator="equal">
      <formula>"15 res – Life on land"</formula>
    </cfRule>
  </conditionalFormatting>
  <conditionalFormatting sqref="C74">
    <cfRule type="cellIs" dxfId="541" priority="177" operator="equal">
      <formula>"13 res – Climate change"</formula>
    </cfRule>
    <cfRule type="cellIs" dxfId="540" priority="178" operator="equal">
      <formula>"12 s&amp;s – Responsible consumption and production"</formula>
    </cfRule>
    <cfRule type="cellIs" dxfId="539" priority="179" operator="equal">
      <formula>"12 gov – Responsible Consumption and production"</formula>
    </cfRule>
    <cfRule type="cellIs" dxfId="538" priority="180" operator="equal">
      <formula>"12 p&amp;c -  Responsible consumption and production"</formula>
    </cfRule>
    <cfRule type="cellIs" dxfId="537" priority="181" operator="equal">
      <formula>"12 sus – Responsible consumption and production"</formula>
    </cfRule>
    <cfRule type="cellIs" dxfId="536" priority="182" operator="equal">
      <formula>"11 s&amp;s – Sustainable cities and communities"</formula>
    </cfRule>
    <cfRule type="cellIs" dxfId="535" priority="183" operator="equal">
      <formula>"11 gov – Sustainable cities and communities"</formula>
    </cfRule>
    <cfRule type="cellIs" dxfId="534" priority="184" operator="equal">
      <formula>"11 p&amp;c – Sustainable cities and communities"</formula>
    </cfRule>
    <cfRule type="cellIs" dxfId="533" priority="185" operator="equal">
      <formula>"11 sus – Sustainable cities and communities"</formula>
    </cfRule>
    <cfRule type="cellIs" dxfId="532" priority="186" operator="equal">
      <formula>"10 gov – Reduced inequalities"</formula>
    </cfRule>
    <cfRule type="cellIs" dxfId="531" priority="187" operator="equal">
      <formula>"09 s&amp;s – Industry innovation and infrastructure"</formula>
    </cfRule>
    <cfRule type="cellIs" dxfId="530" priority="188" operator="equal">
      <formula>"09 res – industry innovation and infrastructure"</formula>
    </cfRule>
    <cfRule type="cellIs" dxfId="529" priority="189" operator="equal">
      <formula>"09 sus – Industry innovation and infrastructure"</formula>
    </cfRule>
    <cfRule type="cellIs" dxfId="528" priority="190" operator="equal">
      <formula>"08 s&amp;s – Decent work and economic growth"</formula>
    </cfRule>
    <cfRule type="cellIs" dxfId="527" priority="191" operator="equal">
      <formula>"08 res – Decent work and economic growth"</formula>
    </cfRule>
    <cfRule type="cellIs" dxfId="526" priority="192" operator="equal">
      <formula>"08 p&amp;c – Decent work and economic growth"</formula>
    </cfRule>
    <cfRule type="cellIs" dxfId="525" priority="193" operator="equal">
      <formula>"08 sus – Decent work and economic growth"</formula>
    </cfRule>
    <cfRule type="cellIs" dxfId="524" priority="194" operator="equal">
      <formula>"07 res – Affordable and clean energy"</formula>
    </cfRule>
    <cfRule type="cellIs" dxfId="523" priority="195" operator="equal">
      <formula>"07 p&amp;c – Affordable and clean energy"</formula>
    </cfRule>
    <cfRule type="cellIs" dxfId="522" priority="196" operator="equal">
      <formula>"07 sus – Affordable and clean energy"</formula>
    </cfRule>
    <cfRule type="cellIs" dxfId="521" priority="197" operator="equal">
      <formula>"06 res – Clean Water and Sanitation"</formula>
    </cfRule>
    <cfRule type="cellIs" dxfId="520" priority="198" operator="equal">
      <formula>"06 p&amp;c – Clean water and sanitation"</formula>
    </cfRule>
    <cfRule type="cellIs" dxfId="519" priority="199" operator="equal">
      <formula>"05 gov – Gender equality"</formula>
    </cfRule>
    <cfRule type="cellIs" dxfId="518" priority="200" operator="equal">
      <formula>"04 res – Quality education"</formula>
    </cfRule>
    <cfRule type="cellIs" dxfId="517" priority="201" operator="equal">
      <formula>"04 p&amp;c – Quality education"</formula>
    </cfRule>
    <cfRule type="cellIs" dxfId="516" priority="202" operator="equal">
      <formula>"03 s&amp;s – Good health and wel-being"</formula>
    </cfRule>
    <cfRule type="cellIs" dxfId="515" priority="203" operator="equal">
      <formula>"03 p&amp;c – Good health and well-being"</formula>
    </cfRule>
    <cfRule type="cellIs" dxfId="514" priority="204" operator="equal">
      <formula>"02 p&amp;c – Zero Hunger"</formula>
    </cfRule>
    <cfRule type="cellIs" dxfId="513" priority="205" operator="equal">
      <formula>"01 p&amp;c – No poverty"</formula>
    </cfRule>
    <cfRule type="cellIs" dxfId="512" priority="206" operator="equal">
      <formula>"00 no UNSDG assigned"</formula>
    </cfRule>
  </conditionalFormatting>
  <conditionalFormatting sqref="C74">
    <cfRule type="cellIs" dxfId="511" priority="172" operator="equal">
      <formula>"15 res – Life on land"</formula>
    </cfRule>
    <cfRule type="cellIs" dxfId="510" priority="173" operator="equal">
      <formula>"14 res – Life below water"</formula>
    </cfRule>
    <cfRule type="cellIs" dxfId="509" priority="174" operator="equal">
      <formula>"14 p&amp;c – Life below water"</formula>
    </cfRule>
    <cfRule type="cellIs" dxfId="508" priority="175" operator="equal">
      <formula>"13 p&amp;c – Climate Change"</formula>
    </cfRule>
    <cfRule type="cellIs" dxfId="507" priority="176" operator="equal">
      <formula>"13 sus – Climate action"</formula>
    </cfRule>
  </conditionalFormatting>
  <conditionalFormatting sqref="C74">
    <cfRule type="cellIs" dxfId="506" priority="160" operator="equal">
      <formula>"zz zzz other xxx goal - please specify"</formula>
    </cfRule>
    <cfRule type="cellIs" dxfId="505" priority="161" operator="equal">
      <formula>"zz zzz other Saf.+Sec. goal - please specify"</formula>
    </cfRule>
    <cfRule type="cellIs" dxfId="504" priority="162" operator="equal">
      <formula>"zz zzz other Res.Infra. goal - please specify"</formula>
    </cfRule>
    <cfRule type="cellIs" dxfId="503" priority="163" operator="equal">
      <formula>"zz zzz other Governance goal - please specify"</formula>
    </cfRule>
    <cfRule type="cellIs" dxfId="502" priority="164" operator="equal">
      <formula>"zz zzz other Port-City goal - please specify"</formula>
    </cfRule>
    <cfRule type="cellIs" dxfId="501" priority="165" operator="equal">
      <formula>"zz zzz other Sustainability goal - please specify"</formula>
    </cfRule>
    <cfRule type="cellIs" dxfId="500" priority="166" operator="equal">
      <formula>"17 res – Partnerships for the goals"</formula>
    </cfRule>
    <cfRule type="cellIs" dxfId="499" priority="167" operator="equal">
      <formula>"17 gov – Partnerships for the goals"</formula>
    </cfRule>
    <cfRule type="cellIs" dxfId="498" priority="168" operator="equal">
      <formula>"17 p&amp;c – Partnerships for the goals"</formula>
    </cfRule>
    <cfRule type="cellIs" dxfId="497" priority="169" operator="equal">
      <formula>"16 s&amp;s – Peace, justice and strong institutions"</formula>
    </cfRule>
    <cfRule type="cellIs" dxfId="496" priority="170" operator="equal">
      <formula>"16 gov – Peace, justice and strong institutions"</formula>
    </cfRule>
    <cfRule type="cellIs" dxfId="495" priority="171" operator="equal">
      <formula>"15 res – Life on land"</formula>
    </cfRule>
  </conditionalFormatting>
  <conditionalFormatting sqref="C75">
    <cfRule type="cellIs" dxfId="494" priority="130" operator="equal">
      <formula>"13 res – Climate change"</formula>
    </cfRule>
    <cfRule type="cellIs" dxfId="493" priority="131" operator="equal">
      <formula>"12 s&amp;s – Responsible consumption and production"</formula>
    </cfRule>
    <cfRule type="cellIs" dxfId="492" priority="132" operator="equal">
      <formula>"12 gov – Responsible Consumption and production"</formula>
    </cfRule>
    <cfRule type="cellIs" dxfId="491" priority="133" operator="equal">
      <formula>"12 p&amp;c -  Responsible consumption and production"</formula>
    </cfRule>
    <cfRule type="cellIs" dxfId="490" priority="134" operator="equal">
      <formula>"12 sus – Responsible consumption and production"</formula>
    </cfRule>
    <cfRule type="cellIs" dxfId="489" priority="135" operator="equal">
      <formula>"11 s&amp;s – Sustainable cities and communities"</formula>
    </cfRule>
    <cfRule type="cellIs" dxfId="488" priority="136" operator="equal">
      <formula>"11 gov – Sustainable cities and communities"</formula>
    </cfRule>
    <cfRule type="cellIs" dxfId="487" priority="137" operator="equal">
      <formula>"11 p&amp;c – Sustainable cities and communities"</formula>
    </cfRule>
    <cfRule type="cellIs" dxfId="486" priority="138" operator="equal">
      <formula>"11 sus – Sustainable cities and communities"</formula>
    </cfRule>
    <cfRule type="cellIs" dxfId="485" priority="139" operator="equal">
      <formula>"10 gov – Reduced inequalities"</formula>
    </cfRule>
    <cfRule type="cellIs" dxfId="484" priority="140" operator="equal">
      <formula>"09 s&amp;s – Industry innovation and infrastructure"</formula>
    </cfRule>
    <cfRule type="cellIs" dxfId="483" priority="141" operator="equal">
      <formula>"09 res – industry innovation and infrastructure"</formula>
    </cfRule>
    <cfRule type="cellIs" dxfId="482" priority="142" operator="equal">
      <formula>"09 sus – Industry innovation and infrastructure"</formula>
    </cfRule>
    <cfRule type="cellIs" dxfId="481" priority="143" operator="equal">
      <formula>"08 s&amp;s – Decent work and economic growth"</formula>
    </cfRule>
    <cfRule type="cellIs" dxfId="480" priority="144" operator="equal">
      <formula>"08 res – Decent work and economic growth"</formula>
    </cfRule>
    <cfRule type="cellIs" dxfId="479" priority="145" operator="equal">
      <formula>"08 p&amp;c – Decent work and economic growth"</formula>
    </cfRule>
    <cfRule type="cellIs" dxfId="478" priority="146" operator="equal">
      <formula>"08 sus – Decent work and economic growth"</formula>
    </cfRule>
    <cfRule type="cellIs" dxfId="477" priority="147" operator="equal">
      <formula>"07 res – Affordable and clean energy"</formula>
    </cfRule>
    <cfRule type="cellIs" dxfId="476" priority="148" operator="equal">
      <formula>"07 p&amp;c – Affordable and clean energy"</formula>
    </cfRule>
    <cfRule type="cellIs" dxfId="475" priority="149" operator="equal">
      <formula>"07 sus – Affordable and clean energy"</formula>
    </cfRule>
    <cfRule type="cellIs" dxfId="474" priority="150" operator="equal">
      <formula>"06 res – Clean Water and Sanitation"</formula>
    </cfRule>
    <cfRule type="cellIs" dxfId="473" priority="151" operator="equal">
      <formula>"06 p&amp;c – Clean water and sanitation"</formula>
    </cfRule>
    <cfRule type="cellIs" dxfId="472" priority="152" operator="equal">
      <formula>"05 gov – Gender equality"</formula>
    </cfRule>
    <cfRule type="cellIs" dxfId="471" priority="153" operator="equal">
      <formula>"04 res – Quality education"</formula>
    </cfRule>
    <cfRule type="cellIs" dxfId="470" priority="154" operator="equal">
      <formula>"04 p&amp;c – Quality education"</formula>
    </cfRule>
    <cfRule type="cellIs" dxfId="469" priority="155" operator="equal">
      <formula>"03 s&amp;s – Good health and wel-being"</formula>
    </cfRule>
    <cfRule type="cellIs" dxfId="468" priority="156" operator="equal">
      <formula>"03 p&amp;c – Good health and well-being"</formula>
    </cfRule>
    <cfRule type="cellIs" dxfId="467" priority="157" operator="equal">
      <formula>"02 p&amp;c – Zero Hunger"</formula>
    </cfRule>
    <cfRule type="cellIs" dxfId="466" priority="158" operator="equal">
      <formula>"01 p&amp;c – No poverty"</formula>
    </cfRule>
    <cfRule type="cellIs" dxfId="465" priority="159" operator="equal">
      <formula>"00 no UNSDG assigned"</formula>
    </cfRule>
  </conditionalFormatting>
  <conditionalFormatting sqref="C75">
    <cfRule type="cellIs" dxfId="464" priority="125" operator="equal">
      <formula>"15 res – Life on land"</formula>
    </cfRule>
    <cfRule type="cellIs" dxfId="463" priority="126" operator="equal">
      <formula>"14 res – Life below water"</formula>
    </cfRule>
    <cfRule type="cellIs" dxfId="462" priority="127" operator="equal">
      <formula>"14 p&amp;c – Life below water"</formula>
    </cfRule>
    <cfRule type="cellIs" dxfId="461" priority="128" operator="equal">
      <formula>"13 p&amp;c – Climate Change"</formula>
    </cfRule>
    <cfRule type="cellIs" dxfId="460" priority="129" operator="equal">
      <formula>"13 sus – Climate action"</formula>
    </cfRule>
  </conditionalFormatting>
  <conditionalFormatting sqref="C75">
    <cfRule type="cellIs" dxfId="459" priority="113" operator="equal">
      <formula>"zz zzz other xxx goal - please specify"</formula>
    </cfRule>
    <cfRule type="cellIs" dxfId="458" priority="114" operator="equal">
      <formula>"zz zzz other Saf.+Sec. goal - please specify"</formula>
    </cfRule>
    <cfRule type="cellIs" dxfId="457" priority="115" operator="equal">
      <formula>"zz zzz other Res.Infra. goal - please specify"</formula>
    </cfRule>
    <cfRule type="cellIs" dxfId="456" priority="116" operator="equal">
      <formula>"zz zzz other Governance goal - please specify"</formula>
    </cfRule>
    <cfRule type="cellIs" dxfId="455" priority="117" operator="equal">
      <formula>"zz zzz other Port-City goal - please specify"</formula>
    </cfRule>
    <cfRule type="cellIs" dxfId="454" priority="118" operator="equal">
      <formula>"zz zzz other Sustainability goal - please specify"</formula>
    </cfRule>
    <cfRule type="cellIs" dxfId="453" priority="119" operator="equal">
      <formula>"17 res – Partnerships for the goals"</formula>
    </cfRule>
    <cfRule type="cellIs" dxfId="452" priority="120" operator="equal">
      <formula>"17 gov – Partnerships for the goals"</formula>
    </cfRule>
    <cfRule type="cellIs" dxfId="451" priority="121" operator="equal">
      <formula>"17 p&amp;c – Partnerships for the goals"</formula>
    </cfRule>
    <cfRule type="cellIs" dxfId="450" priority="122" operator="equal">
      <formula>"16 s&amp;s – Peace, justice and strong institutions"</formula>
    </cfRule>
    <cfRule type="cellIs" dxfId="449" priority="123" operator="equal">
      <formula>"16 gov – Peace, justice and strong institutions"</formula>
    </cfRule>
    <cfRule type="cellIs" dxfId="448" priority="124" operator="equal">
      <formula>"15 res – Life on land"</formula>
    </cfRule>
  </conditionalFormatting>
  <conditionalFormatting sqref="C76">
    <cfRule type="cellIs" dxfId="447" priority="83" operator="equal">
      <formula>"13 res – Climate change"</formula>
    </cfRule>
    <cfRule type="cellIs" dxfId="446" priority="84" operator="equal">
      <formula>"12 s&amp;s – Responsible consumption and production"</formula>
    </cfRule>
    <cfRule type="cellIs" dxfId="445" priority="85" operator="equal">
      <formula>"12 gov – Responsible Consumption and production"</formula>
    </cfRule>
    <cfRule type="cellIs" dxfId="444" priority="86" operator="equal">
      <formula>"12 p&amp;c -  Responsible consumption and production"</formula>
    </cfRule>
    <cfRule type="cellIs" dxfId="443" priority="87" operator="equal">
      <formula>"12 sus – Responsible consumption and production"</formula>
    </cfRule>
    <cfRule type="cellIs" dxfId="442" priority="88" operator="equal">
      <formula>"11 s&amp;s – Sustainable cities and communities"</formula>
    </cfRule>
    <cfRule type="cellIs" dxfId="441" priority="89" operator="equal">
      <formula>"11 gov – Sustainable cities and communities"</formula>
    </cfRule>
    <cfRule type="cellIs" dxfId="440" priority="90" operator="equal">
      <formula>"11 p&amp;c – Sustainable cities and communities"</formula>
    </cfRule>
    <cfRule type="cellIs" dxfId="439" priority="91" operator="equal">
      <formula>"11 sus – Sustainable cities and communities"</formula>
    </cfRule>
    <cfRule type="cellIs" dxfId="438" priority="92" operator="equal">
      <formula>"10 gov – Reduced inequalities"</formula>
    </cfRule>
    <cfRule type="cellIs" dxfId="437" priority="93" operator="equal">
      <formula>"09 s&amp;s – Industry innovation and infrastructure"</formula>
    </cfRule>
    <cfRule type="cellIs" dxfId="436" priority="94" operator="equal">
      <formula>"09 res – industry innovation and infrastructure"</formula>
    </cfRule>
    <cfRule type="cellIs" dxfId="435" priority="95" operator="equal">
      <formula>"09 sus – Industry innovation and infrastructure"</formula>
    </cfRule>
    <cfRule type="cellIs" dxfId="434" priority="96" operator="equal">
      <formula>"08 s&amp;s – Decent work and economic growth"</formula>
    </cfRule>
    <cfRule type="cellIs" dxfId="433" priority="97" operator="equal">
      <formula>"08 res – Decent work and economic growth"</formula>
    </cfRule>
    <cfRule type="cellIs" dxfId="432" priority="98" operator="equal">
      <formula>"08 p&amp;c – Decent work and economic growth"</formula>
    </cfRule>
    <cfRule type="cellIs" dxfId="431" priority="99" operator="equal">
      <formula>"08 sus – Decent work and economic growth"</formula>
    </cfRule>
    <cfRule type="cellIs" dxfId="430" priority="100" operator="equal">
      <formula>"07 res – Affordable and clean energy"</formula>
    </cfRule>
    <cfRule type="cellIs" dxfId="429" priority="101" operator="equal">
      <formula>"07 p&amp;c – Affordable and clean energy"</formula>
    </cfRule>
    <cfRule type="cellIs" dxfId="428" priority="102" operator="equal">
      <formula>"07 sus – Affordable and clean energy"</formula>
    </cfRule>
    <cfRule type="cellIs" dxfId="427" priority="103" operator="equal">
      <formula>"06 res – Clean Water and Sanitation"</formula>
    </cfRule>
    <cfRule type="cellIs" dxfId="426" priority="104" operator="equal">
      <formula>"06 p&amp;c – Clean water and sanitation"</formula>
    </cfRule>
    <cfRule type="cellIs" dxfId="425" priority="105" operator="equal">
      <formula>"05 gov – Gender equality"</formula>
    </cfRule>
    <cfRule type="cellIs" dxfId="424" priority="106" operator="equal">
      <formula>"04 res – Quality education"</formula>
    </cfRule>
    <cfRule type="cellIs" dxfId="423" priority="107" operator="equal">
      <formula>"04 p&amp;c – Quality education"</formula>
    </cfRule>
    <cfRule type="cellIs" dxfId="422" priority="108" operator="equal">
      <formula>"03 s&amp;s – Good health and wel-being"</formula>
    </cfRule>
    <cfRule type="cellIs" dxfId="421" priority="109" operator="equal">
      <formula>"03 p&amp;c – Good health and well-being"</formula>
    </cfRule>
    <cfRule type="cellIs" dxfId="420" priority="110" operator="equal">
      <formula>"02 p&amp;c – Zero Hunger"</formula>
    </cfRule>
    <cfRule type="cellIs" dxfId="419" priority="111" operator="equal">
      <formula>"01 p&amp;c – No poverty"</formula>
    </cfRule>
    <cfRule type="cellIs" dxfId="418" priority="112" operator="equal">
      <formula>"00 no UNSDG assigned"</formula>
    </cfRule>
  </conditionalFormatting>
  <conditionalFormatting sqref="C76">
    <cfRule type="cellIs" dxfId="417" priority="78" operator="equal">
      <formula>"15 res – Life on land"</formula>
    </cfRule>
    <cfRule type="cellIs" dxfId="416" priority="79" operator="equal">
      <formula>"14 res – Life below water"</formula>
    </cfRule>
    <cfRule type="cellIs" dxfId="415" priority="80" operator="equal">
      <formula>"14 p&amp;c – Life below water"</formula>
    </cfRule>
    <cfRule type="cellIs" dxfId="414" priority="81" operator="equal">
      <formula>"13 p&amp;c – Climate Change"</formula>
    </cfRule>
    <cfRule type="cellIs" dxfId="413" priority="82" operator="equal">
      <formula>"13 sus – Climate action"</formula>
    </cfRule>
  </conditionalFormatting>
  <conditionalFormatting sqref="C76">
    <cfRule type="cellIs" dxfId="412" priority="66" operator="equal">
      <formula>"zz zzz other xxx goal - please specify"</formula>
    </cfRule>
    <cfRule type="cellIs" dxfId="411" priority="67" operator="equal">
      <formula>"zz zzz other Saf.+Sec. goal - please specify"</formula>
    </cfRule>
    <cfRule type="cellIs" dxfId="410" priority="68" operator="equal">
      <formula>"zz zzz other Res.Infra. goal - please specify"</formula>
    </cfRule>
    <cfRule type="cellIs" dxfId="409" priority="69" operator="equal">
      <formula>"zz zzz other Governance goal - please specify"</formula>
    </cfRule>
    <cfRule type="cellIs" dxfId="408" priority="70" operator="equal">
      <formula>"zz zzz other Port-City goal - please specify"</formula>
    </cfRule>
    <cfRule type="cellIs" dxfId="407" priority="71" operator="equal">
      <formula>"zz zzz other Sustainability goal - please specify"</formula>
    </cfRule>
    <cfRule type="cellIs" dxfId="406" priority="72" operator="equal">
      <formula>"17 res – Partnerships for the goals"</formula>
    </cfRule>
    <cfRule type="cellIs" dxfId="405" priority="73" operator="equal">
      <formula>"17 gov – Partnerships for the goals"</formula>
    </cfRule>
    <cfRule type="cellIs" dxfId="404" priority="74" operator="equal">
      <formula>"17 p&amp;c – Partnerships for the goals"</formula>
    </cfRule>
    <cfRule type="cellIs" dxfId="403" priority="75" operator="equal">
      <formula>"16 s&amp;s – Peace, justice and strong institutions"</formula>
    </cfRule>
    <cfRule type="cellIs" dxfId="402" priority="76" operator="equal">
      <formula>"16 gov – Peace, justice and strong institutions"</formula>
    </cfRule>
    <cfRule type="cellIs" dxfId="401" priority="77" operator="equal">
      <formula>"15 res – Life on land"</formula>
    </cfRule>
  </conditionalFormatting>
  <conditionalFormatting sqref="D69">
    <cfRule type="cellIs" dxfId="400" priority="53" operator="equal">
      <formula>"zz other - please specify"</formula>
    </cfRule>
    <cfRule type="cellIs" dxfId="399" priority="54" operator="equal">
      <formula>"zz other - please specify"</formula>
    </cfRule>
    <cfRule type="cellIs" dxfId="398" priority="55" operator="equal">
      <formula>"10 | Protecting Biodiversity"</formula>
    </cfRule>
    <cfRule type="cellIs" dxfId="397" priority="56" operator="equal">
      <formula>"09 | Health &amp; Life Quality"</formula>
    </cfRule>
    <cfRule type="cellIs" dxfId="396" priority="57" operator="equal">
      <formula>"08 | Port City Interface"</formula>
    </cfRule>
    <cfRule type="cellIs" dxfId="395" priority="58" operator="equal">
      <formula>"07 | Quality Food For All"</formula>
    </cfRule>
    <cfRule type="cellIs" dxfId="394" priority="59" operator="equal">
      <formula>"06 | Port Culture &amp; Identity"</formula>
    </cfRule>
    <cfRule type="cellIs" dxfId="393" priority="60" operator="equal">
      <formula>"05 | Investing In Human Capital"</formula>
    </cfRule>
    <cfRule type="cellIs" dxfId="392" priority="61" operator="equal">
      <formula>"04 | Renewed Governance"</formula>
    </cfRule>
    <cfRule type="cellIs" dxfId="391" priority="62" operator="equal">
      <formula>"03 | Sustainable Mobility"</formula>
    </cfRule>
    <cfRule type="cellIs" dxfId="390" priority="63" operator="equal">
      <formula>"02 | Energy Transition &amp; Circular Economy"</formula>
    </cfRule>
    <cfRule type="cellIs" dxfId="389" priority="64" operator="equal">
      <formula>"01 | Climate Change Adaptation "</formula>
    </cfRule>
    <cfRule type="cellIs" dxfId="388" priority="65" operator="equal">
      <formula>"00 no AIVP Goal assigned"</formula>
    </cfRule>
  </conditionalFormatting>
  <conditionalFormatting sqref="D70">
    <cfRule type="cellIs" dxfId="387" priority="40" operator="equal">
      <formula>"zz other - please specify"</formula>
    </cfRule>
    <cfRule type="cellIs" dxfId="386" priority="41" operator="equal">
      <formula>"zz other - please specify"</formula>
    </cfRule>
    <cfRule type="cellIs" dxfId="385" priority="42" operator="equal">
      <formula>"10 | Protecting Biodiversity"</formula>
    </cfRule>
    <cfRule type="cellIs" dxfId="384" priority="43" operator="equal">
      <formula>"09 | Health &amp; Life Quality"</formula>
    </cfRule>
    <cfRule type="cellIs" dxfId="383" priority="44" operator="equal">
      <formula>"08 | Port City Interface"</formula>
    </cfRule>
    <cfRule type="cellIs" dxfId="382" priority="45" operator="equal">
      <formula>"07 | Quality Food For All"</formula>
    </cfRule>
    <cfRule type="cellIs" dxfId="381" priority="46" operator="equal">
      <formula>"06 | Port Culture &amp; Identity"</formula>
    </cfRule>
    <cfRule type="cellIs" dxfId="380" priority="47" operator="equal">
      <formula>"05 | Investing In Human Capital"</formula>
    </cfRule>
    <cfRule type="cellIs" dxfId="379" priority="48" operator="equal">
      <formula>"04 | Renewed Governance"</formula>
    </cfRule>
    <cfRule type="cellIs" dxfId="378" priority="49" operator="equal">
      <formula>"03 | Sustainable Mobility"</formula>
    </cfRule>
    <cfRule type="cellIs" dxfId="377" priority="50" operator="equal">
      <formula>"02 | Energy Transition &amp; Circular Economy"</formula>
    </cfRule>
    <cfRule type="cellIs" dxfId="376" priority="51" operator="equal">
      <formula>"01 | Climate Change Adaptation "</formula>
    </cfRule>
    <cfRule type="cellIs" dxfId="375" priority="52" operator="equal">
      <formula>"00 no AIVP Goal assigned"</formula>
    </cfRule>
  </conditionalFormatting>
  <conditionalFormatting sqref="D74">
    <cfRule type="cellIs" dxfId="374" priority="27" operator="equal">
      <formula>"zz other - please specify"</formula>
    </cfRule>
    <cfRule type="cellIs" dxfId="373" priority="28" operator="equal">
      <formula>"zz other - please specify"</formula>
    </cfRule>
    <cfRule type="cellIs" dxfId="372" priority="29" operator="equal">
      <formula>"10 | Protecting Biodiversity"</formula>
    </cfRule>
    <cfRule type="cellIs" dxfId="371" priority="30" operator="equal">
      <formula>"09 | Health &amp; Life Quality"</formula>
    </cfRule>
    <cfRule type="cellIs" dxfId="370" priority="31" operator="equal">
      <formula>"08 | Port City Interface"</formula>
    </cfRule>
    <cfRule type="cellIs" dxfId="369" priority="32" operator="equal">
      <formula>"07 | Quality Food For All"</formula>
    </cfRule>
    <cfRule type="cellIs" dxfId="368" priority="33" operator="equal">
      <formula>"06 | Port Culture &amp; Identity"</formula>
    </cfRule>
    <cfRule type="cellIs" dxfId="367" priority="34" operator="equal">
      <formula>"05 | Investing In Human Capital"</formula>
    </cfRule>
    <cfRule type="cellIs" dxfId="366" priority="35" operator="equal">
      <formula>"04 | Renewed Governance"</formula>
    </cfRule>
    <cfRule type="cellIs" dxfId="365" priority="36" operator="equal">
      <formula>"03 | Sustainable Mobility"</formula>
    </cfRule>
    <cfRule type="cellIs" dxfId="364" priority="37" operator="equal">
      <formula>"02 | Energy Transition &amp; Circular Economy"</formula>
    </cfRule>
    <cfRule type="cellIs" dxfId="363" priority="38" operator="equal">
      <formula>"01 | Climate Change Adaptation "</formula>
    </cfRule>
    <cfRule type="cellIs" dxfId="362" priority="39" operator="equal">
      <formula>"00 no AIVP Goal assigned"</formula>
    </cfRule>
  </conditionalFormatting>
  <conditionalFormatting sqref="D75">
    <cfRule type="cellIs" dxfId="361" priority="14" operator="equal">
      <formula>"zz other - please specify"</formula>
    </cfRule>
    <cfRule type="cellIs" dxfId="360" priority="15" operator="equal">
      <formula>"zz other - please specify"</formula>
    </cfRule>
    <cfRule type="cellIs" dxfId="359" priority="16" operator="equal">
      <formula>"10 | Protecting Biodiversity"</formula>
    </cfRule>
    <cfRule type="cellIs" dxfId="358" priority="17" operator="equal">
      <formula>"09 | Health &amp; Life Quality"</formula>
    </cfRule>
    <cfRule type="cellIs" dxfId="357" priority="18" operator="equal">
      <formula>"08 | Port City Interface"</formula>
    </cfRule>
    <cfRule type="cellIs" dxfId="356" priority="19" operator="equal">
      <formula>"07 | Quality Food For All"</formula>
    </cfRule>
    <cfRule type="cellIs" dxfId="355" priority="20" operator="equal">
      <formula>"06 | Port Culture &amp; Identity"</formula>
    </cfRule>
    <cfRule type="cellIs" dxfId="354" priority="21" operator="equal">
      <formula>"05 | Investing In Human Capital"</formula>
    </cfRule>
    <cfRule type="cellIs" dxfId="353" priority="22" operator="equal">
      <formula>"04 | Renewed Governance"</formula>
    </cfRule>
    <cfRule type="cellIs" dxfId="352" priority="23" operator="equal">
      <formula>"03 | Sustainable Mobility"</formula>
    </cfRule>
    <cfRule type="cellIs" dxfId="351" priority="24" operator="equal">
      <formula>"02 | Energy Transition &amp; Circular Economy"</formula>
    </cfRule>
    <cfRule type="cellIs" dxfId="350" priority="25" operator="equal">
      <formula>"01 | Climate Change Adaptation "</formula>
    </cfRule>
    <cfRule type="cellIs" dxfId="349" priority="26" operator="equal">
      <formula>"00 no AIVP Goal assigned"</formula>
    </cfRule>
  </conditionalFormatting>
  <conditionalFormatting sqref="D76">
    <cfRule type="cellIs" dxfId="348" priority="1" operator="equal">
      <formula>"zz other - please specify"</formula>
    </cfRule>
    <cfRule type="cellIs" dxfId="347" priority="2" operator="equal">
      <formula>"zz other - please specify"</formula>
    </cfRule>
    <cfRule type="cellIs" dxfId="346" priority="3" operator="equal">
      <formula>"10 | Protecting Biodiversity"</formula>
    </cfRule>
    <cfRule type="cellIs" dxfId="345" priority="4" operator="equal">
      <formula>"09 | Health &amp; Life Quality"</formula>
    </cfRule>
    <cfRule type="cellIs" dxfId="344" priority="5" operator="equal">
      <formula>"08 | Port City Interface"</formula>
    </cfRule>
    <cfRule type="cellIs" dxfId="343" priority="6" operator="equal">
      <formula>"07 | Quality Food For All"</formula>
    </cfRule>
    <cfRule type="cellIs" dxfId="342" priority="7" operator="equal">
      <formula>"06 | Port Culture &amp; Identity"</formula>
    </cfRule>
    <cfRule type="cellIs" dxfId="341" priority="8" operator="equal">
      <formula>"05 | Investing In Human Capital"</formula>
    </cfRule>
    <cfRule type="cellIs" dxfId="340" priority="9" operator="equal">
      <formula>"04 | Renewed Governance"</formula>
    </cfRule>
    <cfRule type="cellIs" dxfId="339" priority="10" operator="equal">
      <formula>"03 | Sustainable Mobility"</formula>
    </cfRule>
    <cfRule type="cellIs" dxfId="338" priority="11" operator="equal">
      <formula>"02 | Energy Transition &amp; Circular Economy"</formula>
    </cfRule>
    <cfRule type="cellIs" dxfId="337" priority="12" operator="equal">
      <formula>"01 | Climate Change Adaptation "</formula>
    </cfRule>
    <cfRule type="cellIs" dxfId="336" priority="13" operator="equal">
      <formula>"00 no AIVP Goal assigned"</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E4D9C-0239-42F6-9E68-AEBE76197BA3}">
  <sheetPr>
    <tabColor rgb="FFE2B000"/>
  </sheetPr>
  <dimension ref="A1:M70"/>
  <sheetViews>
    <sheetView zoomScaleNormal="100" workbookViewId="0">
      <pane xSplit="5" ySplit="2" topLeftCell="F3" activePane="bottomRight" state="frozen"/>
      <selection pane="topRight" activeCell="F1" sqref="F1"/>
      <selection pane="bottomLeft" activeCell="A3" sqref="A3"/>
      <selection pane="bottomRight" activeCell="D4" sqref="D4"/>
    </sheetView>
  </sheetViews>
  <sheetFormatPr defaultColWidth="9.140625" defaultRowHeight="14.25" x14ac:dyDescent="0.2"/>
  <cols>
    <col min="1" max="1" width="5.7109375" style="2" customWidth="1"/>
    <col min="2" max="2" width="11.140625" style="2" customWidth="1"/>
    <col min="3" max="3" width="165.140625" style="2" customWidth="1"/>
    <col min="4" max="5" width="15.5703125" style="2" customWidth="1"/>
    <col min="6" max="6" width="10.42578125" style="2" customWidth="1"/>
    <col min="7" max="7" width="22.140625" style="2" customWidth="1"/>
    <col min="8" max="8" width="5.7109375" style="2" customWidth="1"/>
    <col min="9" max="9" width="100.7109375" style="2" customWidth="1"/>
    <col min="10" max="16384" width="9.140625" style="2"/>
  </cols>
  <sheetData>
    <row r="1" spans="1:13" ht="39.950000000000003" customHeight="1" thickTop="1" thickBot="1" x14ac:dyDescent="0.25">
      <c r="A1" s="1025" t="s">
        <v>1417</v>
      </c>
      <c r="B1" s="1702" t="s">
        <v>1009</v>
      </c>
      <c r="C1" s="1703"/>
      <c r="D1" s="1700" t="s">
        <v>717</v>
      </c>
      <c r="E1" s="1701"/>
      <c r="F1" s="1704" t="s">
        <v>1154</v>
      </c>
      <c r="G1" s="1705"/>
      <c r="H1" s="128"/>
      <c r="I1" s="128"/>
      <c r="J1" s="128"/>
      <c r="K1" s="128"/>
      <c r="L1" s="128"/>
      <c r="M1" s="128"/>
    </row>
    <row r="2" spans="1:13" ht="32.25" thickTop="1" thickBot="1" x14ac:dyDescent="0.25">
      <c r="A2" s="1024">
        <v>100</v>
      </c>
      <c r="B2" s="1196" t="s">
        <v>767</v>
      </c>
      <c r="C2" s="1197" t="s">
        <v>256</v>
      </c>
      <c r="D2" s="652" t="s">
        <v>1447</v>
      </c>
      <c r="E2" s="140" t="s">
        <v>1448</v>
      </c>
      <c r="F2" s="8" t="s">
        <v>1153</v>
      </c>
      <c r="G2" s="9" t="s">
        <v>715</v>
      </c>
      <c r="H2" s="128"/>
      <c r="I2" s="6" t="s">
        <v>966</v>
      </c>
      <c r="J2" s="128"/>
      <c r="K2" s="128"/>
      <c r="L2" s="128"/>
      <c r="M2" s="128"/>
    </row>
    <row r="3" spans="1:13" s="250" customFormat="1" ht="9.9499999999999993" customHeight="1" thickTop="1" thickBot="1" x14ac:dyDescent="0.3">
      <c r="A3" s="130"/>
      <c r="B3" s="339"/>
      <c r="C3" s="338"/>
      <c r="D3" s="340"/>
      <c r="E3" s="340"/>
      <c r="F3" s="249"/>
      <c r="G3" s="341"/>
      <c r="H3" s="130"/>
      <c r="I3" s="2"/>
      <c r="J3" s="130"/>
      <c r="K3" s="130"/>
      <c r="L3" s="130"/>
      <c r="M3" s="130"/>
    </row>
    <row r="4" spans="1:13" ht="15.95" customHeight="1" thickTop="1" x14ac:dyDescent="0.2">
      <c r="A4" s="1055">
        <v>1</v>
      </c>
      <c r="B4" s="1145" t="s">
        <v>766</v>
      </c>
      <c r="C4" s="1146" t="s">
        <v>407</v>
      </c>
      <c r="D4" s="1141"/>
      <c r="E4" s="1142"/>
      <c r="F4" s="1147"/>
      <c r="G4" s="1148"/>
      <c r="H4" s="128"/>
      <c r="I4" s="1035" t="s">
        <v>982</v>
      </c>
      <c r="J4" s="128"/>
      <c r="K4" s="128"/>
      <c r="L4" s="128"/>
      <c r="M4" s="128"/>
    </row>
    <row r="5" spans="1:13" ht="15.95" customHeight="1" x14ac:dyDescent="0.2">
      <c r="A5" s="1031">
        <f>+A4+1</f>
        <v>2</v>
      </c>
      <c r="B5" s="11" t="s">
        <v>765</v>
      </c>
      <c r="C5" s="12" t="s">
        <v>408</v>
      </c>
      <c r="D5" s="13"/>
      <c r="E5" s="14"/>
      <c r="F5" s="15"/>
      <c r="G5" s="16"/>
      <c r="H5" s="128"/>
      <c r="I5" s="10" t="s">
        <v>983</v>
      </c>
      <c r="J5" s="128"/>
      <c r="K5" s="128"/>
      <c r="L5" s="128"/>
      <c r="M5" s="128"/>
    </row>
    <row r="6" spans="1:13" ht="15.95" customHeight="1" x14ac:dyDescent="0.2">
      <c r="A6" s="1031">
        <f t="shared" ref="A6:A63" si="0">+A5+1</f>
        <v>3</v>
      </c>
      <c r="B6" s="11" t="s">
        <v>764</v>
      </c>
      <c r="C6" s="12" t="s">
        <v>409</v>
      </c>
      <c r="D6" s="13"/>
      <c r="E6" s="14"/>
      <c r="F6" s="15"/>
      <c r="G6" s="16"/>
      <c r="H6" s="128"/>
      <c r="I6" s="17" t="s">
        <v>984</v>
      </c>
      <c r="J6" s="128"/>
      <c r="K6" s="128"/>
      <c r="L6" s="128"/>
      <c r="M6" s="128"/>
    </row>
    <row r="7" spans="1:13" ht="15.95" customHeight="1" x14ac:dyDescent="0.2">
      <c r="A7" s="1031">
        <f t="shared" si="0"/>
        <v>4</v>
      </c>
      <c r="B7" s="11" t="s">
        <v>763</v>
      </c>
      <c r="C7" s="12" t="s">
        <v>410</v>
      </c>
      <c r="D7" s="13"/>
      <c r="E7" s="14"/>
      <c r="F7" s="15"/>
      <c r="G7" s="16"/>
      <c r="H7" s="128"/>
      <c r="I7" s="18" t="s">
        <v>985</v>
      </c>
      <c r="J7" s="128"/>
      <c r="K7" s="128"/>
      <c r="L7" s="128"/>
      <c r="M7" s="128"/>
    </row>
    <row r="8" spans="1:13" ht="15.95" customHeight="1" x14ac:dyDescent="0.2">
      <c r="A8" s="1031">
        <f>+A7+1</f>
        <v>5</v>
      </c>
      <c r="B8" s="11" t="s">
        <v>762</v>
      </c>
      <c r="C8" s="12" t="s">
        <v>411</v>
      </c>
      <c r="D8" s="13"/>
      <c r="E8" s="14"/>
      <c r="F8" s="15"/>
      <c r="G8" s="16"/>
      <c r="H8" s="128"/>
      <c r="I8" s="19" t="s">
        <v>986</v>
      </c>
      <c r="J8" s="128"/>
      <c r="K8" s="128"/>
      <c r="L8" s="128"/>
      <c r="M8" s="128"/>
    </row>
    <row r="9" spans="1:13" ht="15.95" customHeight="1" x14ac:dyDescent="0.2">
      <c r="A9" s="1031">
        <f t="shared" si="0"/>
        <v>6</v>
      </c>
      <c r="B9" s="11" t="s">
        <v>761</v>
      </c>
      <c r="C9" s="12" t="s">
        <v>412</v>
      </c>
      <c r="D9" s="13"/>
      <c r="E9" s="14"/>
      <c r="F9" s="15"/>
      <c r="G9" s="16"/>
      <c r="H9" s="128"/>
      <c r="I9" s="19" t="s">
        <v>986</v>
      </c>
      <c r="J9" s="128"/>
      <c r="K9" s="128"/>
      <c r="L9" s="128"/>
      <c r="M9" s="128"/>
    </row>
    <row r="10" spans="1:13" ht="15.95" customHeight="1" x14ac:dyDescent="0.2">
      <c r="A10" s="1031">
        <f t="shared" si="0"/>
        <v>7</v>
      </c>
      <c r="B10" s="11" t="s">
        <v>760</v>
      </c>
      <c r="C10" s="12" t="s">
        <v>413</v>
      </c>
      <c r="D10" s="13"/>
      <c r="E10" s="14"/>
      <c r="F10" s="15"/>
      <c r="G10" s="16"/>
      <c r="H10" s="128"/>
      <c r="I10" s="434" t="s">
        <v>947</v>
      </c>
      <c r="J10" s="128"/>
      <c r="K10" s="128"/>
      <c r="L10" s="128"/>
      <c r="M10" s="128"/>
    </row>
    <row r="11" spans="1:13" ht="15.95" customHeight="1" x14ac:dyDescent="0.2">
      <c r="A11" s="1031">
        <f t="shared" si="0"/>
        <v>8</v>
      </c>
      <c r="B11" s="11" t="s">
        <v>759</v>
      </c>
      <c r="C11" s="12" t="s">
        <v>414</v>
      </c>
      <c r="D11" s="13"/>
      <c r="E11" s="14"/>
      <c r="F11" s="15"/>
      <c r="G11" s="16"/>
      <c r="H11" s="128"/>
      <c r="I11" s="242" t="s">
        <v>948</v>
      </c>
      <c r="J11" s="128"/>
      <c r="K11" s="128"/>
      <c r="L11" s="128"/>
      <c r="M11" s="128"/>
    </row>
    <row r="12" spans="1:13" ht="15.95" customHeight="1" x14ac:dyDescent="0.2">
      <c r="A12" s="1031">
        <f t="shared" si="0"/>
        <v>9</v>
      </c>
      <c r="B12" s="11" t="s">
        <v>758</v>
      </c>
      <c r="C12" s="12" t="s">
        <v>415</v>
      </c>
      <c r="D12" s="20"/>
      <c r="E12" s="21"/>
      <c r="F12" s="15"/>
      <c r="G12" s="16"/>
      <c r="H12" s="128"/>
      <c r="I12" s="243" t="s">
        <v>949</v>
      </c>
      <c r="J12" s="128"/>
      <c r="K12" s="128"/>
      <c r="L12" s="128"/>
      <c r="M12" s="128"/>
    </row>
    <row r="13" spans="1:13" ht="15.95" customHeight="1" x14ac:dyDescent="0.2">
      <c r="A13" s="1031">
        <f t="shared" si="0"/>
        <v>10</v>
      </c>
      <c r="B13" s="11" t="s">
        <v>757</v>
      </c>
      <c r="C13" s="12" t="s">
        <v>416</v>
      </c>
      <c r="D13" s="20"/>
      <c r="E13" s="21"/>
      <c r="F13" s="15"/>
      <c r="G13" s="16"/>
      <c r="H13" s="128"/>
      <c r="I13" s="244" t="s">
        <v>950</v>
      </c>
      <c r="J13" s="128"/>
      <c r="K13" s="128"/>
      <c r="L13" s="128"/>
      <c r="M13" s="128"/>
    </row>
    <row r="14" spans="1:13" ht="15.95" customHeight="1" x14ac:dyDescent="0.2">
      <c r="A14" s="1031">
        <f t="shared" si="0"/>
        <v>11</v>
      </c>
      <c r="B14" s="11" t="s">
        <v>756</v>
      </c>
      <c r="C14" s="12" t="s">
        <v>410</v>
      </c>
      <c r="D14" s="20"/>
      <c r="E14" s="21"/>
      <c r="F14" s="15"/>
      <c r="G14" s="16"/>
      <c r="H14" s="128"/>
      <c r="I14" s="22" t="s">
        <v>1468</v>
      </c>
      <c r="J14" s="128"/>
      <c r="K14" s="128"/>
      <c r="L14" s="128"/>
      <c r="M14" s="128"/>
    </row>
    <row r="15" spans="1:13" ht="15.95" customHeight="1" thickBot="1" x14ac:dyDescent="0.25">
      <c r="A15" s="1031">
        <f t="shared" si="0"/>
        <v>12</v>
      </c>
      <c r="B15" s="11" t="s">
        <v>755</v>
      </c>
      <c r="C15" s="12" t="s">
        <v>417</v>
      </c>
      <c r="D15" s="20"/>
      <c r="E15" s="21"/>
      <c r="F15" s="15"/>
      <c r="G15" s="16"/>
      <c r="H15" s="128"/>
      <c r="I15" s="1037" t="s">
        <v>1259</v>
      </c>
      <c r="J15" s="128"/>
      <c r="K15" s="128"/>
      <c r="L15" s="128"/>
      <c r="M15" s="128"/>
    </row>
    <row r="16" spans="1:13" ht="15.95" customHeight="1" thickTop="1" x14ac:dyDescent="0.2">
      <c r="A16" s="1031">
        <f t="shared" si="0"/>
        <v>13</v>
      </c>
      <c r="B16" s="11" t="s">
        <v>754</v>
      </c>
      <c r="C16" s="12" t="s">
        <v>418</v>
      </c>
      <c r="D16" s="20"/>
      <c r="E16" s="21"/>
      <c r="F16" s="15"/>
      <c r="G16" s="16"/>
      <c r="H16" s="128"/>
      <c r="I16" s="128"/>
      <c r="J16" s="128"/>
      <c r="K16" s="128"/>
      <c r="L16" s="128"/>
      <c r="M16" s="128"/>
    </row>
    <row r="17" spans="1:13" ht="15.95" customHeight="1" x14ac:dyDescent="0.2">
      <c r="A17" s="1031">
        <f t="shared" si="0"/>
        <v>14</v>
      </c>
      <c r="B17" s="11" t="s">
        <v>753</v>
      </c>
      <c r="C17" s="12" t="s">
        <v>419</v>
      </c>
      <c r="D17" s="20"/>
      <c r="E17" s="21"/>
      <c r="F17" s="15"/>
      <c r="G17" s="16"/>
      <c r="H17" s="128"/>
      <c r="I17" s="128"/>
      <c r="J17" s="128"/>
      <c r="K17" s="128"/>
      <c r="L17" s="128"/>
      <c r="M17" s="128"/>
    </row>
    <row r="18" spans="1:13" ht="15.95" customHeight="1" x14ac:dyDescent="0.2">
      <c r="A18" s="1031">
        <f t="shared" si="0"/>
        <v>15</v>
      </c>
      <c r="B18" s="11" t="s">
        <v>752</v>
      </c>
      <c r="C18" s="12" t="s">
        <v>420</v>
      </c>
      <c r="D18" s="20"/>
      <c r="E18" s="21"/>
      <c r="F18" s="15"/>
      <c r="G18" s="16"/>
      <c r="H18" s="128"/>
      <c r="I18" s="128"/>
      <c r="J18" s="128"/>
      <c r="K18" s="128"/>
      <c r="L18" s="128"/>
      <c r="M18" s="128"/>
    </row>
    <row r="19" spans="1:13" ht="15.95" customHeight="1" x14ac:dyDescent="0.2">
      <c r="A19" s="1031">
        <f t="shared" si="0"/>
        <v>16</v>
      </c>
      <c r="B19" s="11" t="s">
        <v>751</v>
      </c>
      <c r="C19" s="12" t="s">
        <v>421</v>
      </c>
      <c r="D19" s="20"/>
      <c r="E19" s="21"/>
      <c r="F19" s="15"/>
      <c r="G19" s="16"/>
      <c r="H19" s="128"/>
      <c r="I19" s="128"/>
      <c r="J19" s="128"/>
      <c r="K19" s="128"/>
      <c r="L19" s="128"/>
      <c r="M19" s="128"/>
    </row>
    <row r="20" spans="1:13" ht="15.95" customHeight="1" x14ac:dyDescent="0.2">
      <c r="A20" s="1031">
        <f t="shared" si="0"/>
        <v>17</v>
      </c>
      <c r="B20" s="11" t="s">
        <v>750</v>
      </c>
      <c r="C20" s="12" t="s">
        <v>422</v>
      </c>
      <c r="D20" s="23"/>
      <c r="E20" s="24"/>
      <c r="F20" s="15"/>
      <c r="G20" s="16"/>
      <c r="H20" s="128"/>
      <c r="I20" s="128"/>
      <c r="J20" s="128"/>
      <c r="K20" s="128"/>
      <c r="L20" s="128"/>
      <c r="M20" s="128"/>
    </row>
    <row r="21" spans="1:13" ht="15.95" customHeight="1" x14ac:dyDescent="0.2">
      <c r="A21" s="1031">
        <f t="shared" si="0"/>
        <v>18</v>
      </c>
      <c r="B21" s="11" t="s">
        <v>749</v>
      </c>
      <c r="C21" s="12" t="s">
        <v>423</v>
      </c>
      <c r="D21" s="25"/>
      <c r="E21" s="26"/>
      <c r="F21" s="15"/>
      <c r="G21" s="16"/>
      <c r="H21" s="128"/>
      <c r="I21" s="128"/>
      <c r="J21" s="128"/>
      <c r="K21" s="128"/>
      <c r="L21" s="128"/>
      <c r="M21" s="128"/>
    </row>
    <row r="22" spans="1:13" ht="15.95" customHeight="1" x14ac:dyDescent="0.2">
      <c r="A22" s="1031">
        <f t="shared" si="0"/>
        <v>19</v>
      </c>
      <c r="B22" s="11" t="s">
        <v>748</v>
      </c>
      <c r="C22" s="12" t="s">
        <v>109</v>
      </c>
      <c r="D22" s="13"/>
      <c r="E22" s="14"/>
      <c r="F22" s="15"/>
      <c r="G22" s="16"/>
      <c r="H22" s="128"/>
      <c r="I22" s="128"/>
      <c r="J22" s="128"/>
      <c r="K22" s="128"/>
      <c r="L22" s="128"/>
      <c r="M22" s="128"/>
    </row>
    <row r="23" spans="1:13" ht="15.95" customHeight="1" x14ac:dyDescent="0.2">
      <c r="A23" s="1031">
        <f t="shared" si="0"/>
        <v>20</v>
      </c>
      <c r="B23" s="11" t="s">
        <v>747</v>
      </c>
      <c r="C23" s="12" t="s">
        <v>424</v>
      </c>
      <c r="D23" s="23"/>
      <c r="E23" s="24"/>
      <c r="F23" s="15"/>
      <c r="G23" s="16"/>
      <c r="H23" s="128"/>
      <c r="I23" s="250"/>
      <c r="J23" s="128"/>
      <c r="K23" s="128"/>
      <c r="L23" s="128"/>
      <c r="M23" s="128"/>
    </row>
    <row r="24" spans="1:13" ht="15.95" customHeight="1" x14ac:dyDescent="0.2">
      <c r="A24" s="1031">
        <f t="shared" si="0"/>
        <v>21</v>
      </c>
      <c r="B24" s="11" t="s">
        <v>746</v>
      </c>
      <c r="C24" s="12" t="s">
        <v>425</v>
      </c>
      <c r="D24" s="23"/>
      <c r="E24" s="24"/>
      <c r="F24" s="15"/>
      <c r="G24" s="16"/>
      <c r="H24" s="128"/>
      <c r="I24" s="128"/>
      <c r="J24" s="128"/>
      <c r="K24" s="128"/>
      <c r="L24" s="128"/>
      <c r="M24" s="128"/>
    </row>
    <row r="25" spans="1:13" ht="15.95" customHeight="1" x14ac:dyDescent="0.2">
      <c r="A25" s="1031">
        <f t="shared" si="0"/>
        <v>22</v>
      </c>
      <c r="B25" s="11" t="s">
        <v>745</v>
      </c>
      <c r="C25" s="12" t="s">
        <v>426</v>
      </c>
      <c r="D25" s="20"/>
      <c r="E25" s="21"/>
      <c r="F25" s="15"/>
      <c r="G25" s="16"/>
      <c r="H25" s="128"/>
      <c r="I25" s="128"/>
      <c r="J25" s="128"/>
      <c r="K25" s="128"/>
      <c r="L25" s="128"/>
      <c r="M25" s="128"/>
    </row>
    <row r="26" spans="1:13" ht="15.95" customHeight="1" x14ac:dyDescent="0.2">
      <c r="A26" s="1031">
        <f t="shared" si="0"/>
        <v>23</v>
      </c>
      <c r="B26" s="11" t="s">
        <v>744</v>
      </c>
      <c r="C26" s="12" t="s">
        <v>427</v>
      </c>
      <c r="D26" s="23"/>
      <c r="E26" s="24"/>
      <c r="F26" s="15"/>
      <c r="G26" s="16"/>
      <c r="H26" s="128"/>
      <c r="I26" s="128"/>
      <c r="J26" s="128"/>
      <c r="K26" s="128"/>
      <c r="L26" s="128"/>
      <c r="M26" s="128"/>
    </row>
    <row r="27" spans="1:13" ht="15.95" customHeight="1" x14ac:dyDescent="0.2">
      <c r="A27" s="1031">
        <f t="shared" si="0"/>
        <v>24</v>
      </c>
      <c r="B27" s="11" t="s">
        <v>743</v>
      </c>
      <c r="C27" s="12" t="s">
        <v>428</v>
      </c>
      <c r="D27" s="23"/>
      <c r="E27" s="24"/>
      <c r="F27" s="15"/>
      <c r="G27" s="16"/>
      <c r="H27" s="128"/>
      <c r="I27" s="128"/>
      <c r="J27" s="128"/>
      <c r="K27" s="128"/>
      <c r="L27" s="128"/>
      <c r="M27" s="128"/>
    </row>
    <row r="28" spans="1:13" ht="15.95" customHeight="1" x14ac:dyDescent="0.2">
      <c r="A28" s="1031">
        <f t="shared" si="0"/>
        <v>25</v>
      </c>
      <c r="B28" s="11" t="s">
        <v>742</v>
      </c>
      <c r="C28" s="12" t="s">
        <v>429</v>
      </c>
      <c r="D28" s="13"/>
      <c r="E28" s="14"/>
      <c r="F28" s="15"/>
      <c r="G28" s="16"/>
      <c r="H28" s="128"/>
      <c r="I28" s="128"/>
      <c r="J28" s="128"/>
      <c r="K28" s="128"/>
      <c r="L28" s="128"/>
      <c r="M28" s="128"/>
    </row>
    <row r="29" spans="1:13" ht="15.95" customHeight="1" x14ac:dyDescent="0.2">
      <c r="A29" s="1031">
        <f t="shared" si="0"/>
        <v>26</v>
      </c>
      <c r="B29" s="11" t="s">
        <v>741</v>
      </c>
      <c r="C29" s="12" t="s">
        <v>430</v>
      </c>
      <c r="D29" s="27"/>
      <c r="E29" s="28"/>
      <c r="F29" s="15"/>
      <c r="G29" s="16"/>
      <c r="H29" s="128"/>
      <c r="I29" s="128"/>
      <c r="J29" s="128"/>
      <c r="K29" s="128"/>
      <c r="L29" s="128"/>
      <c r="M29" s="128"/>
    </row>
    <row r="30" spans="1:13" ht="15.95" customHeight="1" x14ac:dyDescent="0.2">
      <c r="A30" s="1031">
        <f t="shared" si="0"/>
        <v>27</v>
      </c>
      <c r="B30" s="11" t="s">
        <v>740</v>
      </c>
      <c r="C30" s="12" t="s">
        <v>431</v>
      </c>
      <c r="D30" s="27"/>
      <c r="E30" s="28"/>
      <c r="F30" s="15"/>
      <c r="G30" s="16"/>
      <c r="H30" s="128"/>
      <c r="I30" s="128"/>
      <c r="J30" s="128"/>
      <c r="K30" s="128"/>
      <c r="L30" s="128"/>
      <c r="M30" s="128"/>
    </row>
    <row r="31" spans="1:13" ht="15.95" customHeight="1" x14ac:dyDescent="0.2">
      <c r="A31" s="1031">
        <f t="shared" si="0"/>
        <v>28</v>
      </c>
      <c r="B31" s="11" t="s">
        <v>739</v>
      </c>
      <c r="C31" s="12" t="s">
        <v>432</v>
      </c>
      <c r="D31" s="27"/>
      <c r="E31" s="28"/>
      <c r="F31" s="15"/>
      <c r="G31" s="16"/>
      <c r="H31" s="128"/>
      <c r="I31" s="128"/>
      <c r="J31" s="128"/>
      <c r="K31" s="128"/>
      <c r="L31" s="128"/>
      <c r="M31" s="128"/>
    </row>
    <row r="32" spans="1:13" ht="15.95" customHeight="1" x14ac:dyDescent="0.2">
      <c r="A32" s="1031">
        <f t="shared" si="0"/>
        <v>29</v>
      </c>
      <c r="B32" s="11" t="s">
        <v>738</v>
      </c>
      <c r="C32" s="12" t="s">
        <v>433</v>
      </c>
      <c r="D32" s="27"/>
      <c r="E32" s="28"/>
      <c r="F32" s="15"/>
      <c r="G32" s="16"/>
      <c r="H32" s="128"/>
      <c r="I32" s="128"/>
      <c r="J32" s="128"/>
      <c r="K32" s="128"/>
      <c r="L32" s="128"/>
      <c r="M32" s="128"/>
    </row>
    <row r="33" spans="1:13" ht="15.95" customHeight="1" x14ac:dyDescent="0.2">
      <c r="A33" s="1031">
        <f t="shared" si="0"/>
        <v>30</v>
      </c>
      <c r="B33" s="11" t="s">
        <v>737</v>
      </c>
      <c r="C33" s="12" t="s">
        <v>434</v>
      </c>
      <c r="D33" s="23"/>
      <c r="E33" s="24"/>
      <c r="F33" s="15"/>
      <c r="G33" s="16"/>
      <c r="H33" s="128"/>
      <c r="I33" s="128"/>
      <c r="J33" s="128"/>
      <c r="K33" s="128"/>
      <c r="L33" s="128"/>
      <c r="M33" s="128"/>
    </row>
    <row r="34" spans="1:13" ht="15.95" customHeight="1" x14ac:dyDescent="0.2">
      <c r="A34" s="1031">
        <f t="shared" si="0"/>
        <v>31</v>
      </c>
      <c r="B34" s="11" t="s">
        <v>736</v>
      </c>
      <c r="C34" s="12" t="s">
        <v>435</v>
      </c>
      <c r="D34" s="25"/>
      <c r="E34" s="26"/>
      <c r="F34" s="15"/>
      <c r="G34" s="16"/>
      <c r="H34" s="128"/>
      <c r="I34" s="128"/>
      <c r="J34" s="128"/>
      <c r="K34" s="128"/>
      <c r="L34" s="128"/>
      <c r="M34" s="128"/>
    </row>
    <row r="35" spans="1:13" ht="15.95" customHeight="1" x14ac:dyDescent="0.2">
      <c r="A35" s="1031">
        <f t="shared" si="0"/>
        <v>32</v>
      </c>
      <c r="B35" s="11" t="s">
        <v>735</v>
      </c>
      <c r="C35" s="12" t="s">
        <v>436</v>
      </c>
      <c r="D35" s="25"/>
      <c r="E35" s="26"/>
      <c r="F35" s="15"/>
      <c r="G35" s="16"/>
      <c r="H35" s="128"/>
      <c r="I35" s="128"/>
      <c r="J35" s="128"/>
      <c r="K35" s="128"/>
      <c r="L35" s="128"/>
      <c r="M35" s="128"/>
    </row>
    <row r="36" spans="1:13" ht="15.95" customHeight="1" x14ac:dyDescent="0.2">
      <c r="A36" s="1031">
        <f t="shared" si="0"/>
        <v>33</v>
      </c>
      <c r="B36" s="11" t="s">
        <v>734</v>
      </c>
      <c r="C36" s="12" t="s">
        <v>437</v>
      </c>
      <c r="D36" s="13"/>
      <c r="E36" s="14"/>
      <c r="F36" s="15"/>
      <c r="G36" s="16"/>
      <c r="H36" s="128"/>
      <c r="I36" s="128"/>
      <c r="J36" s="128"/>
      <c r="K36" s="128"/>
      <c r="L36" s="128"/>
      <c r="M36" s="128"/>
    </row>
    <row r="37" spans="1:13" ht="15.95" customHeight="1" x14ac:dyDescent="0.2">
      <c r="A37" s="1031">
        <f t="shared" si="0"/>
        <v>34</v>
      </c>
      <c r="B37" s="11" t="s">
        <v>733</v>
      </c>
      <c r="C37" s="12" t="s">
        <v>438</v>
      </c>
      <c r="D37" s="29"/>
      <c r="E37" s="30"/>
      <c r="F37" s="15"/>
      <c r="G37" s="16"/>
      <c r="H37" s="128"/>
      <c r="I37" s="128"/>
      <c r="J37" s="128"/>
      <c r="K37" s="128"/>
      <c r="L37" s="128"/>
      <c r="M37" s="128"/>
    </row>
    <row r="38" spans="1:13" ht="15.95" customHeight="1" x14ac:dyDescent="0.2">
      <c r="A38" s="1031">
        <f t="shared" si="0"/>
        <v>35</v>
      </c>
      <c r="B38" s="11" t="s">
        <v>732</v>
      </c>
      <c r="C38" s="12" t="s">
        <v>439</v>
      </c>
      <c r="D38" s="29"/>
      <c r="E38" s="30"/>
      <c r="F38" s="15"/>
      <c r="G38" s="16"/>
      <c r="H38" s="128"/>
      <c r="I38" s="128"/>
      <c r="J38" s="128"/>
      <c r="K38" s="128"/>
      <c r="L38" s="128"/>
      <c r="M38" s="128"/>
    </row>
    <row r="39" spans="1:13" ht="15.95" customHeight="1" x14ac:dyDescent="0.2">
      <c r="A39" s="1031">
        <f t="shared" si="0"/>
        <v>36</v>
      </c>
      <c r="B39" s="11" t="s">
        <v>731</v>
      </c>
      <c r="C39" s="12" t="s">
        <v>440</v>
      </c>
      <c r="D39" s="29"/>
      <c r="E39" s="30"/>
      <c r="F39" s="15"/>
      <c r="G39" s="16"/>
      <c r="H39" s="128"/>
      <c r="I39" s="128"/>
      <c r="J39" s="128"/>
      <c r="K39" s="128"/>
      <c r="L39" s="128"/>
      <c r="M39" s="128"/>
    </row>
    <row r="40" spans="1:13" ht="15.95" customHeight="1" x14ac:dyDescent="0.2">
      <c r="A40" s="1031">
        <f t="shared" si="0"/>
        <v>37</v>
      </c>
      <c r="B40" s="11" t="s">
        <v>730</v>
      </c>
      <c r="C40" s="12" t="s">
        <v>441</v>
      </c>
      <c r="D40" s="29"/>
      <c r="E40" s="30"/>
      <c r="F40" s="15"/>
      <c r="G40" s="16"/>
      <c r="H40" s="128"/>
      <c r="I40" s="128"/>
      <c r="J40" s="128"/>
      <c r="K40" s="128"/>
      <c r="L40" s="128"/>
      <c r="M40" s="128"/>
    </row>
    <row r="41" spans="1:13" ht="15.95" customHeight="1" x14ac:dyDescent="0.2">
      <c r="A41" s="1031">
        <f t="shared" si="0"/>
        <v>38</v>
      </c>
      <c r="B41" s="11" t="s">
        <v>729</v>
      </c>
      <c r="C41" s="12" t="s">
        <v>442</v>
      </c>
      <c r="D41" s="25"/>
      <c r="E41" s="26"/>
      <c r="F41" s="15"/>
      <c r="G41" s="16"/>
      <c r="H41" s="128"/>
      <c r="I41" s="128"/>
      <c r="J41" s="128"/>
      <c r="K41" s="128"/>
      <c r="L41" s="128"/>
      <c r="M41" s="128"/>
    </row>
    <row r="42" spans="1:13" ht="15.95" customHeight="1" x14ac:dyDescent="0.2">
      <c r="A42" s="1031">
        <f t="shared" si="0"/>
        <v>39</v>
      </c>
      <c r="B42" s="11" t="s">
        <v>728</v>
      </c>
      <c r="C42" s="12" t="s">
        <v>443</v>
      </c>
      <c r="D42" s="25"/>
      <c r="E42" s="26"/>
      <c r="F42" s="15"/>
      <c r="G42" s="16"/>
      <c r="H42" s="128"/>
      <c r="I42" s="128"/>
      <c r="J42" s="128"/>
      <c r="K42" s="128"/>
      <c r="L42" s="128"/>
      <c r="M42" s="128"/>
    </row>
    <row r="43" spans="1:13" ht="15.95" customHeight="1" x14ac:dyDescent="0.2">
      <c r="A43" s="1031">
        <f t="shared" si="0"/>
        <v>40</v>
      </c>
      <c r="B43" s="11" t="s">
        <v>727</v>
      </c>
      <c r="C43" s="12" t="s">
        <v>444</v>
      </c>
      <c r="D43" s="13"/>
      <c r="E43" s="14"/>
      <c r="F43" s="15"/>
      <c r="G43" s="16"/>
      <c r="H43" s="128"/>
      <c r="I43" s="128"/>
      <c r="J43" s="128"/>
      <c r="K43" s="128"/>
      <c r="L43" s="128"/>
      <c r="M43" s="128"/>
    </row>
    <row r="44" spans="1:13" ht="15.95" customHeight="1" x14ac:dyDescent="0.2">
      <c r="A44" s="1031">
        <f t="shared" si="0"/>
        <v>41</v>
      </c>
      <c r="B44" s="11" t="s">
        <v>726</v>
      </c>
      <c r="C44" s="12" t="s">
        <v>445</v>
      </c>
      <c r="D44" s="15"/>
      <c r="E44" s="31"/>
      <c r="F44" s="15"/>
      <c r="G44" s="16"/>
      <c r="H44" s="128"/>
      <c r="I44" s="128"/>
      <c r="J44" s="128"/>
      <c r="K44" s="128"/>
      <c r="L44" s="128"/>
      <c r="M44" s="128"/>
    </row>
    <row r="45" spans="1:13" ht="15.95" customHeight="1" x14ac:dyDescent="0.2">
      <c r="A45" s="1031">
        <f t="shared" si="0"/>
        <v>42</v>
      </c>
      <c r="B45" s="11" t="s">
        <v>725</v>
      </c>
      <c r="C45" s="12" t="s">
        <v>446</v>
      </c>
      <c r="D45" s="15"/>
      <c r="E45" s="31"/>
      <c r="F45" s="15"/>
      <c r="G45" s="16"/>
      <c r="H45" s="128"/>
      <c r="I45" s="128"/>
      <c r="J45" s="128"/>
      <c r="K45" s="128"/>
      <c r="L45" s="128"/>
      <c r="M45" s="128"/>
    </row>
    <row r="46" spans="1:13" ht="15.95" customHeight="1" x14ac:dyDescent="0.2">
      <c r="A46" s="1031">
        <f t="shared" si="0"/>
        <v>43</v>
      </c>
      <c r="B46" s="11" t="s">
        <v>724</v>
      </c>
      <c r="C46" s="12" t="s">
        <v>447</v>
      </c>
      <c r="D46" s="15"/>
      <c r="E46" s="31"/>
      <c r="F46" s="15"/>
      <c r="G46" s="16"/>
      <c r="H46" s="128"/>
      <c r="I46" s="128"/>
      <c r="J46" s="128"/>
      <c r="K46" s="128"/>
      <c r="L46" s="128"/>
      <c r="M46" s="128"/>
    </row>
    <row r="47" spans="1:13" ht="15.95" customHeight="1" x14ac:dyDescent="0.2">
      <c r="A47" s="1031">
        <f t="shared" si="0"/>
        <v>44</v>
      </c>
      <c r="B47" s="11" t="s">
        <v>723</v>
      </c>
      <c r="C47" s="12" t="s">
        <v>448</v>
      </c>
      <c r="D47" s="15"/>
      <c r="E47" s="31"/>
      <c r="F47" s="15"/>
      <c r="G47" s="16"/>
      <c r="H47" s="128"/>
      <c r="I47" s="128"/>
      <c r="J47" s="128"/>
      <c r="K47" s="128"/>
      <c r="L47" s="128"/>
      <c r="M47" s="128"/>
    </row>
    <row r="48" spans="1:13" ht="15.95" customHeight="1" x14ac:dyDescent="0.2">
      <c r="A48" s="1031">
        <f t="shared" si="0"/>
        <v>45</v>
      </c>
      <c r="B48" s="11" t="s">
        <v>722</v>
      </c>
      <c r="C48" s="12" t="s">
        <v>449</v>
      </c>
      <c r="D48" s="15"/>
      <c r="E48" s="31"/>
      <c r="F48" s="15"/>
      <c r="G48" s="16"/>
      <c r="H48" s="128"/>
      <c r="I48" s="128"/>
      <c r="J48" s="128"/>
      <c r="K48" s="128"/>
      <c r="L48" s="128"/>
      <c r="M48" s="128"/>
    </row>
    <row r="49" spans="1:13" ht="15.95" customHeight="1" x14ac:dyDescent="0.2">
      <c r="A49" s="1031">
        <f t="shared" si="0"/>
        <v>46</v>
      </c>
      <c r="B49" s="11" t="s">
        <v>721</v>
      </c>
      <c r="C49" s="12" t="s">
        <v>450</v>
      </c>
      <c r="D49" s="15"/>
      <c r="E49" s="31"/>
      <c r="F49" s="15"/>
      <c r="G49" s="16"/>
      <c r="H49" s="128"/>
      <c r="I49" s="128"/>
      <c r="J49" s="128"/>
      <c r="K49" s="128"/>
      <c r="L49" s="128"/>
      <c r="M49" s="128"/>
    </row>
    <row r="50" spans="1:13" ht="15.95" customHeight="1" x14ac:dyDescent="0.2">
      <c r="A50" s="1031">
        <f t="shared" si="0"/>
        <v>47</v>
      </c>
      <c r="B50" s="11" t="s">
        <v>720</v>
      </c>
      <c r="C50" s="12" t="s">
        <v>451</v>
      </c>
      <c r="D50" s="15"/>
      <c r="E50" s="31"/>
      <c r="F50" s="15"/>
      <c r="G50" s="16"/>
      <c r="H50" s="128"/>
      <c r="I50" s="128"/>
      <c r="J50" s="128"/>
      <c r="K50" s="128"/>
      <c r="L50" s="128"/>
      <c r="M50" s="128"/>
    </row>
    <row r="51" spans="1:13" ht="15.95" customHeight="1" x14ac:dyDescent="0.2">
      <c r="A51" s="1031">
        <f t="shared" si="0"/>
        <v>48</v>
      </c>
      <c r="B51" s="32" t="s">
        <v>719</v>
      </c>
      <c r="C51" s="33" t="s">
        <v>718</v>
      </c>
      <c r="D51" s="15"/>
      <c r="E51" s="31"/>
      <c r="F51" s="15"/>
      <c r="G51" s="16"/>
      <c r="H51" s="128"/>
      <c r="I51" s="128"/>
      <c r="J51" s="128"/>
      <c r="K51" s="128"/>
      <c r="L51" s="128"/>
      <c r="M51" s="128"/>
    </row>
    <row r="52" spans="1:13" ht="15.95" customHeight="1" x14ac:dyDescent="0.2">
      <c r="A52" s="1031">
        <f t="shared" si="0"/>
        <v>49</v>
      </c>
      <c r="B52" s="32" t="s">
        <v>719</v>
      </c>
      <c r="C52" s="33" t="s">
        <v>718</v>
      </c>
      <c r="D52" s="15"/>
      <c r="E52" s="31"/>
      <c r="F52" s="15"/>
      <c r="G52" s="16"/>
      <c r="H52" s="128"/>
      <c r="I52" s="128"/>
      <c r="J52" s="128"/>
      <c r="K52" s="128"/>
      <c r="L52" s="128"/>
      <c r="M52" s="128"/>
    </row>
    <row r="53" spans="1:13" ht="15.95" customHeight="1" x14ac:dyDescent="0.2">
      <c r="A53" s="1031">
        <f t="shared" si="0"/>
        <v>50</v>
      </c>
      <c r="B53" s="32" t="s">
        <v>719</v>
      </c>
      <c r="C53" s="33" t="s">
        <v>718</v>
      </c>
      <c r="D53" s="15"/>
      <c r="E53" s="31"/>
      <c r="F53" s="15"/>
      <c r="G53" s="16"/>
      <c r="H53" s="128"/>
      <c r="I53" s="128"/>
      <c r="J53" s="128"/>
      <c r="K53" s="128"/>
      <c r="L53" s="128"/>
      <c r="M53" s="128"/>
    </row>
    <row r="54" spans="1:13" ht="15.95" customHeight="1" x14ac:dyDescent="0.2">
      <c r="A54" s="1031">
        <f t="shared" si="0"/>
        <v>51</v>
      </c>
      <c r="B54" s="32" t="s">
        <v>719</v>
      </c>
      <c r="C54" s="33" t="s">
        <v>718</v>
      </c>
      <c r="D54" s="15"/>
      <c r="E54" s="31"/>
      <c r="F54" s="15"/>
      <c r="G54" s="16"/>
      <c r="H54" s="128"/>
      <c r="I54" s="128"/>
      <c r="J54" s="128"/>
      <c r="K54" s="128"/>
      <c r="L54" s="128"/>
      <c r="M54" s="128"/>
    </row>
    <row r="55" spans="1:13" ht="15.95" customHeight="1" x14ac:dyDescent="0.2">
      <c r="A55" s="1031">
        <f t="shared" si="0"/>
        <v>52</v>
      </c>
      <c r="B55" s="32" t="s">
        <v>719</v>
      </c>
      <c r="C55" s="33" t="s">
        <v>718</v>
      </c>
      <c r="D55" s="15"/>
      <c r="E55" s="31"/>
      <c r="F55" s="15"/>
      <c r="G55" s="16"/>
      <c r="H55" s="128"/>
      <c r="I55" s="128"/>
      <c r="J55" s="128"/>
      <c r="K55" s="128"/>
      <c r="L55" s="128"/>
      <c r="M55" s="128"/>
    </row>
    <row r="56" spans="1:13" ht="15.95" customHeight="1" x14ac:dyDescent="0.2">
      <c r="A56" s="1031">
        <f t="shared" si="0"/>
        <v>53</v>
      </c>
      <c r="B56" s="32" t="s">
        <v>719</v>
      </c>
      <c r="C56" s="33" t="s">
        <v>718</v>
      </c>
      <c r="D56" s="15"/>
      <c r="E56" s="31"/>
      <c r="F56" s="15"/>
      <c r="G56" s="16"/>
      <c r="H56" s="128"/>
      <c r="I56" s="128"/>
      <c r="J56" s="128"/>
      <c r="K56" s="128"/>
      <c r="L56" s="128"/>
      <c r="M56" s="128"/>
    </row>
    <row r="57" spans="1:13" ht="15.95" customHeight="1" x14ac:dyDescent="0.2">
      <c r="A57" s="1031">
        <f t="shared" si="0"/>
        <v>54</v>
      </c>
      <c r="B57" s="32" t="s">
        <v>719</v>
      </c>
      <c r="C57" s="33" t="s">
        <v>718</v>
      </c>
      <c r="D57" s="15"/>
      <c r="E57" s="31"/>
      <c r="F57" s="15"/>
      <c r="G57" s="16"/>
      <c r="H57" s="128"/>
      <c r="I57" s="128"/>
      <c r="J57" s="128"/>
      <c r="K57" s="128"/>
      <c r="L57" s="128"/>
      <c r="M57" s="128"/>
    </row>
    <row r="58" spans="1:13" ht="15.95" customHeight="1" x14ac:dyDescent="0.2">
      <c r="A58" s="1031">
        <f t="shared" si="0"/>
        <v>55</v>
      </c>
      <c r="B58" s="32" t="s">
        <v>719</v>
      </c>
      <c r="C58" s="33" t="s">
        <v>718</v>
      </c>
      <c r="D58" s="15"/>
      <c r="E58" s="31"/>
      <c r="F58" s="15"/>
      <c r="G58" s="16"/>
      <c r="H58" s="128"/>
      <c r="I58" s="128"/>
      <c r="J58" s="128"/>
      <c r="K58" s="128"/>
      <c r="L58" s="128"/>
      <c r="M58" s="128"/>
    </row>
    <row r="59" spans="1:13" ht="15.95" customHeight="1" x14ac:dyDescent="0.2">
      <c r="A59" s="1031">
        <f t="shared" si="0"/>
        <v>56</v>
      </c>
      <c r="B59" s="32" t="s">
        <v>719</v>
      </c>
      <c r="C59" s="33" t="s">
        <v>718</v>
      </c>
      <c r="D59" s="15"/>
      <c r="E59" s="31"/>
      <c r="F59" s="15"/>
      <c r="G59" s="16"/>
      <c r="H59" s="128"/>
      <c r="I59" s="128"/>
      <c r="J59" s="128"/>
      <c r="K59" s="128"/>
      <c r="L59" s="128"/>
      <c r="M59" s="128"/>
    </row>
    <row r="60" spans="1:13" ht="15.95" customHeight="1" x14ac:dyDescent="0.2">
      <c r="A60" s="1031">
        <f t="shared" si="0"/>
        <v>57</v>
      </c>
      <c r="B60" s="32" t="s">
        <v>719</v>
      </c>
      <c r="C60" s="33" t="s">
        <v>718</v>
      </c>
      <c r="D60" s="15"/>
      <c r="E60" s="31"/>
      <c r="F60" s="15"/>
      <c r="G60" s="16"/>
      <c r="H60" s="128"/>
      <c r="I60" s="128"/>
      <c r="J60" s="128"/>
      <c r="K60" s="128"/>
      <c r="L60" s="128"/>
      <c r="M60" s="128"/>
    </row>
    <row r="61" spans="1:13" ht="15.95" customHeight="1" x14ac:dyDescent="0.2">
      <c r="A61" s="1031">
        <f t="shared" si="0"/>
        <v>58</v>
      </c>
      <c r="B61" s="32" t="s">
        <v>719</v>
      </c>
      <c r="C61" s="33" t="s">
        <v>718</v>
      </c>
      <c r="D61" s="15"/>
      <c r="E61" s="31"/>
      <c r="F61" s="15"/>
      <c r="G61" s="16"/>
      <c r="H61" s="128"/>
      <c r="I61" s="128"/>
      <c r="J61" s="128"/>
      <c r="K61" s="128"/>
      <c r="L61" s="128"/>
      <c r="M61" s="128"/>
    </row>
    <row r="62" spans="1:13" ht="15.95" customHeight="1" x14ac:dyDescent="0.2">
      <c r="A62" s="1031">
        <f t="shared" si="0"/>
        <v>59</v>
      </c>
      <c r="B62" s="32" t="s">
        <v>719</v>
      </c>
      <c r="C62" s="33" t="s">
        <v>718</v>
      </c>
      <c r="D62" s="15"/>
      <c r="E62" s="31"/>
      <c r="F62" s="15"/>
      <c r="G62" s="16"/>
      <c r="H62" s="128"/>
      <c r="I62" s="128"/>
      <c r="J62" s="128"/>
      <c r="K62" s="128"/>
      <c r="L62" s="128"/>
      <c r="M62" s="128"/>
    </row>
    <row r="63" spans="1:13" ht="15.95" customHeight="1" thickBot="1" x14ac:dyDescent="0.25">
      <c r="A63" s="1031">
        <f t="shared" si="0"/>
        <v>60</v>
      </c>
      <c r="B63" s="34" t="s">
        <v>719</v>
      </c>
      <c r="C63" s="35" t="s">
        <v>718</v>
      </c>
      <c r="D63" s="36"/>
      <c r="E63" s="37"/>
      <c r="F63" s="36"/>
      <c r="G63" s="38"/>
      <c r="H63" s="128"/>
      <c r="I63" s="128"/>
      <c r="J63" s="128"/>
      <c r="K63" s="128"/>
      <c r="L63" s="128"/>
      <c r="M63" s="128"/>
    </row>
    <row r="64" spans="1:13" ht="15" thickTop="1" x14ac:dyDescent="0.2">
      <c r="A64" s="128"/>
      <c r="B64" s="128"/>
      <c r="C64" s="128"/>
      <c r="D64" s="128"/>
      <c r="E64" s="128"/>
      <c r="F64" s="128"/>
      <c r="G64" s="128"/>
      <c r="H64" s="128"/>
      <c r="I64" s="128"/>
      <c r="J64" s="128"/>
      <c r="K64" s="128"/>
      <c r="L64" s="128"/>
      <c r="M64" s="128"/>
    </row>
    <row r="65" spans="1:13" x14ac:dyDescent="0.2">
      <c r="A65" s="128"/>
      <c r="B65" s="128"/>
      <c r="C65" s="128"/>
      <c r="D65" s="128"/>
      <c r="E65" s="128"/>
      <c r="F65" s="128"/>
      <c r="G65" s="128"/>
      <c r="H65" s="128"/>
      <c r="I65" s="128"/>
      <c r="J65" s="128"/>
      <c r="K65" s="128"/>
      <c r="L65" s="128"/>
      <c r="M65" s="128"/>
    </row>
    <row r="66" spans="1:13" x14ac:dyDescent="0.2">
      <c r="A66" s="128"/>
      <c r="B66" s="128"/>
      <c r="C66" s="128"/>
      <c r="D66" s="128"/>
      <c r="E66" s="128"/>
      <c r="F66" s="128"/>
      <c r="G66" s="128"/>
      <c r="H66" s="128"/>
      <c r="I66" s="128"/>
      <c r="J66" s="128"/>
      <c r="K66" s="128"/>
      <c r="L66" s="128"/>
      <c r="M66" s="128"/>
    </row>
    <row r="67" spans="1:13" x14ac:dyDescent="0.2">
      <c r="A67" s="128"/>
      <c r="B67" s="128"/>
      <c r="C67" s="128"/>
      <c r="D67" s="128"/>
      <c r="E67" s="128"/>
      <c r="F67" s="128"/>
      <c r="G67" s="128"/>
      <c r="H67" s="128"/>
      <c r="I67" s="128"/>
      <c r="J67" s="128"/>
      <c r="K67" s="128"/>
      <c r="L67" s="128"/>
      <c r="M67" s="128"/>
    </row>
    <row r="68" spans="1:13" x14ac:dyDescent="0.2">
      <c r="A68" s="128"/>
      <c r="B68" s="128"/>
      <c r="C68" s="128"/>
      <c r="D68" s="128"/>
      <c r="E68" s="128"/>
      <c r="F68" s="128"/>
      <c r="G68" s="128"/>
      <c r="H68" s="128"/>
      <c r="I68" s="128"/>
      <c r="J68" s="128"/>
      <c r="K68" s="128"/>
      <c r="L68" s="128"/>
      <c r="M68" s="128"/>
    </row>
    <row r="69" spans="1:13" x14ac:dyDescent="0.2">
      <c r="A69" s="128"/>
      <c r="B69" s="128"/>
      <c r="C69" s="128"/>
      <c r="D69" s="128"/>
      <c r="E69" s="128"/>
      <c r="F69" s="128"/>
      <c r="G69" s="128"/>
      <c r="H69" s="128"/>
      <c r="I69" s="128"/>
      <c r="J69" s="128"/>
      <c r="K69" s="128"/>
      <c r="L69" s="128"/>
      <c r="M69" s="128"/>
    </row>
    <row r="70" spans="1:13" x14ac:dyDescent="0.2">
      <c r="A70" s="128"/>
      <c r="B70" s="128"/>
      <c r="C70" s="128"/>
      <c r="D70" s="128"/>
      <c r="E70" s="128"/>
      <c r="F70" s="128"/>
      <c r="G70" s="128"/>
      <c r="H70" s="128"/>
      <c r="I70" s="128"/>
      <c r="J70" s="128"/>
      <c r="K70" s="128"/>
      <c r="L70" s="128"/>
      <c r="M70" s="128"/>
    </row>
  </sheetData>
  <mergeCells count="3">
    <mergeCell ref="D1:E1"/>
    <mergeCell ref="B1:C1"/>
    <mergeCell ref="F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28913-5030-46E5-AC92-237EE78DF336}">
  <sheetPr>
    <tabColor rgb="FFFFC000"/>
  </sheetPr>
  <dimension ref="A1:U150"/>
  <sheetViews>
    <sheetView zoomScaleNormal="100" workbookViewId="0">
      <selection activeCell="D4" sqref="D4"/>
    </sheetView>
  </sheetViews>
  <sheetFormatPr defaultColWidth="9.140625" defaultRowHeight="14.25" x14ac:dyDescent="0.2"/>
  <cols>
    <col min="1" max="1" width="5.7109375" style="2" customWidth="1"/>
    <col min="2" max="2" width="13.5703125" style="92" customWidth="1"/>
    <col min="3" max="3" width="143.7109375" style="2" customWidth="1"/>
    <col min="4" max="5" width="15.5703125" style="2" customWidth="1"/>
    <col min="6" max="6" width="9.140625" style="2"/>
    <col min="7" max="7" width="28" style="2" customWidth="1"/>
    <col min="8" max="8" width="5.7109375" style="2" customWidth="1"/>
    <col min="9" max="9" width="100.7109375" style="2" customWidth="1"/>
    <col min="10" max="16384" width="9.140625" style="2"/>
  </cols>
  <sheetData>
    <row r="1" spans="1:21" ht="39.950000000000003" customHeight="1" thickTop="1" thickBot="1" x14ac:dyDescent="0.25">
      <c r="A1" s="1025" t="s">
        <v>1417</v>
      </c>
      <c r="B1" s="1702" t="s">
        <v>1011</v>
      </c>
      <c r="C1" s="1703"/>
      <c r="D1" s="1700" t="s">
        <v>717</v>
      </c>
      <c r="E1" s="1701"/>
      <c r="F1" s="1704" t="s">
        <v>1154</v>
      </c>
      <c r="G1" s="1705"/>
      <c r="H1" s="128"/>
      <c r="I1" s="128"/>
      <c r="J1" s="128"/>
      <c r="K1" s="128"/>
      <c r="L1" s="128"/>
      <c r="M1" s="128"/>
      <c r="N1" s="128"/>
      <c r="O1" s="128"/>
      <c r="P1" s="128"/>
      <c r="Q1" s="128"/>
      <c r="R1" s="128"/>
      <c r="S1" s="128"/>
      <c r="T1" s="128"/>
      <c r="U1" s="128"/>
    </row>
    <row r="2" spans="1:21" ht="32.25" thickTop="1" thickBot="1" x14ac:dyDescent="0.25">
      <c r="A2" s="1024">
        <v>100</v>
      </c>
      <c r="B2" s="1196" t="s">
        <v>879</v>
      </c>
      <c r="C2" s="1197" t="s">
        <v>256</v>
      </c>
      <c r="D2" s="652" t="s">
        <v>1447</v>
      </c>
      <c r="E2" s="140" t="s">
        <v>1448</v>
      </c>
      <c r="F2" s="8" t="s">
        <v>1153</v>
      </c>
      <c r="G2" s="9" t="s">
        <v>715</v>
      </c>
      <c r="H2" s="128"/>
      <c r="I2" s="6" t="s">
        <v>966</v>
      </c>
      <c r="J2" s="128"/>
      <c r="K2" s="128"/>
      <c r="L2" s="128"/>
      <c r="M2" s="128"/>
      <c r="N2" s="128"/>
      <c r="O2" s="128"/>
      <c r="P2" s="128"/>
      <c r="Q2" s="128"/>
      <c r="R2" s="128"/>
      <c r="S2" s="128"/>
      <c r="T2" s="128"/>
      <c r="U2" s="128"/>
    </row>
    <row r="3" spans="1:21" s="250" customFormat="1" ht="9.9499999999999993" customHeight="1" thickTop="1" thickBot="1" x14ac:dyDescent="0.3">
      <c r="A3" s="130"/>
      <c r="B3" s="339"/>
      <c r="C3" s="339"/>
      <c r="D3" s="340"/>
      <c r="E3" s="340"/>
      <c r="F3" s="249"/>
      <c r="G3" s="341"/>
      <c r="H3" s="130"/>
      <c r="I3" s="2"/>
      <c r="J3" s="130"/>
      <c r="K3" s="130"/>
      <c r="L3" s="130"/>
      <c r="M3" s="130"/>
      <c r="N3" s="130"/>
      <c r="O3" s="130"/>
      <c r="P3" s="130"/>
      <c r="Q3" s="130"/>
      <c r="R3" s="130"/>
      <c r="S3" s="130"/>
      <c r="T3" s="130"/>
      <c r="U3" s="130"/>
    </row>
    <row r="4" spans="1:21" ht="15.95" customHeight="1" thickTop="1" x14ac:dyDescent="0.2">
      <c r="A4" s="1055">
        <v>1</v>
      </c>
      <c r="B4" s="1139" t="s">
        <v>878</v>
      </c>
      <c r="C4" s="1140" t="s">
        <v>458</v>
      </c>
      <c r="D4" s="1141"/>
      <c r="E4" s="1142"/>
      <c r="F4" s="1143"/>
      <c r="G4" s="1144"/>
      <c r="H4" s="128"/>
      <c r="I4" s="1035" t="s">
        <v>982</v>
      </c>
      <c r="J4" s="128"/>
      <c r="K4" s="128"/>
      <c r="L4" s="128"/>
      <c r="M4" s="128"/>
      <c r="N4" s="128"/>
      <c r="O4" s="128"/>
      <c r="P4" s="128"/>
      <c r="Q4" s="128"/>
      <c r="R4" s="128"/>
      <c r="S4" s="128"/>
      <c r="T4" s="128"/>
      <c r="U4" s="128"/>
    </row>
    <row r="5" spans="1:21" ht="15.95" customHeight="1" x14ac:dyDescent="0.2">
      <c r="A5" s="1031">
        <f>+A4+1</f>
        <v>2</v>
      </c>
      <c r="B5" s="197" t="s">
        <v>877</v>
      </c>
      <c r="C5" s="198" t="s">
        <v>459</v>
      </c>
      <c r="D5" s="13"/>
      <c r="E5" s="14"/>
      <c r="F5" s="199"/>
      <c r="G5" s="71"/>
      <c r="H5" s="128"/>
      <c r="I5" s="10" t="s">
        <v>983</v>
      </c>
      <c r="J5" s="128"/>
      <c r="K5" s="128"/>
      <c r="L5" s="128"/>
      <c r="M5" s="128"/>
      <c r="N5" s="128"/>
      <c r="O5" s="128"/>
      <c r="P5" s="128"/>
      <c r="Q5" s="128"/>
      <c r="R5" s="128"/>
      <c r="S5" s="128"/>
      <c r="T5" s="128"/>
      <c r="U5" s="128"/>
    </row>
    <row r="6" spans="1:21" ht="15.95" customHeight="1" x14ac:dyDescent="0.2">
      <c r="A6" s="1031">
        <f t="shared" ref="A6:A69" si="0">+A5+1</f>
        <v>3</v>
      </c>
      <c r="B6" s="11" t="s">
        <v>876</v>
      </c>
      <c r="C6" s="198" t="s">
        <v>460</v>
      </c>
      <c r="D6" s="13"/>
      <c r="E6" s="14"/>
      <c r="F6" s="199"/>
      <c r="G6" s="71"/>
      <c r="H6" s="128"/>
      <c r="I6" s="17" t="s">
        <v>984</v>
      </c>
      <c r="J6" s="128"/>
      <c r="K6" s="128"/>
      <c r="L6" s="128"/>
      <c r="M6" s="128"/>
      <c r="N6" s="128"/>
      <c r="O6" s="128"/>
      <c r="P6" s="128"/>
      <c r="Q6" s="128"/>
      <c r="R6" s="128"/>
      <c r="S6" s="128"/>
      <c r="T6" s="128"/>
      <c r="U6" s="128"/>
    </row>
    <row r="7" spans="1:21" ht="15.95" customHeight="1" x14ac:dyDescent="0.2">
      <c r="A7" s="1031">
        <f t="shared" si="0"/>
        <v>4</v>
      </c>
      <c r="B7" s="11" t="s">
        <v>875</v>
      </c>
      <c r="C7" s="198" t="s">
        <v>461</v>
      </c>
      <c r="D7" s="13"/>
      <c r="E7" s="14"/>
      <c r="F7" s="199"/>
      <c r="G7" s="71"/>
      <c r="H7" s="128"/>
      <c r="I7" s="18" t="s">
        <v>985</v>
      </c>
      <c r="J7" s="128"/>
      <c r="K7" s="128"/>
      <c r="L7" s="128"/>
      <c r="M7" s="128"/>
      <c r="N7" s="128"/>
      <c r="O7" s="128"/>
      <c r="P7" s="128"/>
      <c r="Q7" s="128"/>
      <c r="R7" s="128"/>
      <c r="S7" s="128"/>
      <c r="T7" s="128"/>
      <c r="U7" s="128"/>
    </row>
    <row r="8" spans="1:21" ht="15.95" customHeight="1" x14ac:dyDescent="0.2">
      <c r="A8" s="1031">
        <f>+A7+1</f>
        <v>5</v>
      </c>
      <c r="B8" s="11" t="s">
        <v>874</v>
      </c>
      <c r="C8" s="198" t="s">
        <v>462</v>
      </c>
      <c r="D8" s="13"/>
      <c r="E8" s="14"/>
      <c r="F8" s="199"/>
      <c r="G8" s="71"/>
      <c r="H8" s="128"/>
      <c r="I8" s="19" t="s">
        <v>986</v>
      </c>
      <c r="J8" s="128"/>
      <c r="K8" s="128"/>
      <c r="L8" s="128"/>
      <c r="M8" s="128"/>
      <c r="N8" s="128"/>
      <c r="O8" s="128"/>
      <c r="P8" s="128"/>
      <c r="Q8" s="128"/>
      <c r="R8" s="128"/>
      <c r="S8" s="128"/>
      <c r="T8" s="128"/>
      <c r="U8" s="128"/>
    </row>
    <row r="9" spans="1:21" ht="15.95" customHeight="1" x14ac:dyDescent="0.2">
      <c r="A9" s="1031">
        <f t="shared" si="0"/>
        <v>6</v>
      </c>
      <c r="B9" s="11" t="s">
        <v>873</v>
      </c>
      <c r="C9" s="198" t="s">
        <v>463</v>
      </c>
      <c r="D9" s="13"/>
      <c r="E9" s="14"/>
      <c r="F9" s="199"/>
      <c r="G9" s="71"/>
      <c r="H9" s="128"/>
      <c r="I9" s="19" t="s">
        <v>986</v>
      </c>
      <c r="J9" s="128"/>
      <c r="K9" s="128"/>
      <c r="L9" s="128"/>
      <c r="M9" s="128"/>
      <c r="N9" s="128"/>
      <c r="O9" s="128"/>
      <c r="P9" s="128"/>
      <c r="Q9" s="128"/>
      <c r="R9" s="128"/>
      <c r="S9" s="128"/>
      <c r="T9" s="128"/>
      <c r="U9" s="128"/>
    </row>
    <row r="10" spans="1:21" ht="15.95" customHeight="1" x14ac:dyDescent="0.2">
      <c r="A10" s="1031">
        <f t="shared" si="0"/>
        <v>7</v>
      </c>
      <c r="B10" s="11" t="s">
        <v>872</v>
      </c>
      <c r="C10" s="198" t="s">
        <v>464</v>
      </c>
      <c r="D10" s="13"/>
      <c r="E10" s="14"/>
      <c r="F10" s="199"/>
      <c r="G10" s="71"/>
      <c r="H10" s="128"/>
      <c r="I10" s="434" t="s">
        <v>947</v>
      </c>
      <c r="J10" s="128"/>
      <c r="K10" s="128"/>
      <c r="L10" s="128"/>
      <c r="M10" s="128"/>
      <c r="N10" s="128"/>
      <c r="O10" s="128"/>
      <c r="P10" s="128"/>
      <c r="Q10" s="128"/>
      <c r="R10" s="128"/>
      <c r="S10" s="128"/>
      <c r="T10" s="128"/>
      <c r="U10" s="128"/>
    </row>
    <row r="11" spans="1:21" ht="15.95" customHeight="1" x14ac:dyDescent="0.2">
      <c r="A11" s="1031">
        <f t="shared" si="0"/>
        <v>8</v>
      </c>
      <c r="B11" s="11" t="s">
        <v>871</v>
      </c>
      <c r="C11" s="198" t="s">
        <v>465</v>
      </c>
      <c r="D11" s="13"/>
      <c r="E11" s="14"/>
      <c r="F11" s="199"/>
      <c r="G11" s="71"/>
      <c r="H11" s="128"/>
      <c r="I11" s="242" t="s">
        <v>948</v>
      </c>
      <c r="J11" s="128"/>
      <c r="K11" s="128"/>
      <c r="L11" s="128"/>
      <c r="M11" s="128"/>
      <c r="N11" s="128"/>
      <c r="O11" s="128"/>
      <c r="P11" s="128"/>
      <c r="Q11" s="128"/>
      <c r="R11" s="128"/>
      <c r="S11" s="128"/>
      <c r="T11" s="128"/>
      <c r="U11" s="128"/>
    </row>
    <row r="12" spans="1:21" ht="15.95" customHeight="1" x14ac:dyDescent="0.2">
      <c r="A12" s="1031">
        <f t="shared" si="0"/>
        <v>9</v>
      </c>
      <c r="B12" s="11" t="s">
        <v>870</v>
      </c>
      <c r="C12" s="198" t="s">
        <v>466</v>
      </c>
      <c r="D12" s="20"/>
      <c r="E12" s="21"/>
      <c r="F12" s="199"/>
      <c r="G12" s="71"/>
      <c r="H12" s="128"/>
      <c r="I12" s="243" t="s">
        <v>949</v>
      </c>
      <c r="J12" s="128"/>
      <c r="K12" s="128"/>
      <c r="L12" s="128"/>
      <c r="M12" s="128"/>
      <c r="N12" s="128"/>
      <c r="O12" s="128"/>
      <c r="P12" s="128"/>
      <c r="Q12" s="128"/>
      <c r="R12" s="128"/>
      <c r="S12" s="128"/>
      <c r="T12" s="128"/>
      <c r="U12" s="128"/>
    </row>
    <row r="13" spans="1:21" ht="15.95" customHeight="1" x14ac:dyDescent="0.2">
      <c r="A13" s="1031">
        <f t="shared" si="0"/>
        <v>10</v>
      </c>
      <c r="B13" s="11" t="s">
        <v>869</v>
      </c>
      <c r="C13" s="198" t="s">
        <v>467</v>
      </c>
      <c r="D13" s="20"/>
      <c r="E13" s="21"/>
      <c r="F13" s="199"/>
      <c r="G13" s="71"/>
      <c r="H13" s="128"/>
      <c r="I13" s="244" t="s">
        <v>950</v>
      </c>
      <c r="J13" s="128"/>
      <c r="K13" s="128"/>
      <c r="L13" s="128"/>
      <c r="M13" s="128"/>
      <c r="N13" s="128"/>
      <c r="O13" s="128"/>
      <c r="P13" s="128"/>
      <c r="Q13" s="128"/>
      <c r="R13" s="128"/>
      <c r="S13" s="128"/>
      <c r="T13" s="128"/>
      <c r="U13" s="128"/>
    </row>
    <row r="14" spans="1:21" ht="15.95" customHeight="1" x14ac:dyDescent="0.2">
      <c r="A14" s="1031">
        <f t="shared" si="0"/>
        <v>11</v>
      </c>
      <c r="B14" s="11" t="s">
        <v>868</v>
      </c>
      <c r="C14" s="198" t="s">
        <v>468</v>
      </c>
      <c r="D14" s="20"/>
      <c r="E14" s="21"/>
      <c r="F14" s="199"/>
      <c r="G14" s="71"/>
      <c r="H14" s="128"/>
      <c r="I14" s="22" t="s">
        <v>1468</v>
      </c>
      <c r="J14" s="128"/>
      <c r="K14" s="128"/>
      <c r="L14" s="128"/>
      <c r="M14" s="128"/>
      <c r="N14" s="128"/>
      <c r="O14" s="128"/>
      <c r="P14" s="128"/>
      <c r="Q14" s="128"/>
      <c r="R14" s="128"/>
      <c r="S14" s="128"/>
      <c r="T14" s="128"/>
      <c r="U14" s="128"/>
    </row>
    <row r="15" spans="1:21" ht="15.95" customHeight="1" thickBot="1" x14ac:dyDescent="0.25">
      <c r="A15" s="1031">
        <f t="shared" si="0"/>
        <v>12</v>
      </c>
      <c r="B15" s="11" t="s">
        <v>867</v>
      </c>
      <c r="C15" s="198" t="s">
        <v>427</v>
      </c>
      <c r="D15" s="20"/>
      <c r="E15" s="21"/>
      <c r="F15" s="199"/>
      <c r="G15" s="71"/>
      <c r="H15" s="128"/>
      <c r="I15" s="1037" t="s">
        <v>1259</v>
      </c>
      <c r="J15" s="128"/>
      <c r="K15" s="128"/>
      <c r="L15" s="128"/>
      <c r="M15" s="128"/>
      <c r="N15" s="128"/>
      <c r="O15" s="128"/>
      <c r="P15" s="128"/>
      <c r="Q15" s="128"/>
      <c r="R15" s="128"/>
      <c r="S15" s="128"/>
      <c r="T15" s="128"/>
      <c r="U15" s="128"/>
    </row>
    <row r="16" spans="1:21" ht="15.95" customHeight="1" thickTop="1" x14ac:dyDescent="0.2">
      <c r="A16" s="1031">
        <f t="shared" si="0"/>
        <v>13</v>
      </c>
      <c r="B16" s="11" t="s">
        <v>866</v>
      </c>
      <c r="C16" s="198" t="s">
        <v>1482</v>
      </c>
      <c r="D16" s="20"/>
      <c r="E16" s="21"/>
      <c r="F16" s="199"/>
      <c r="G16" s="71"/>
      <c r="H16" s="128"/>
      <c r="I16" s="128"/>
      <c r="J16" s="128"/>
      <c r="K16" s="128"/>
      <c r="L16" s="128"/>
      <c r="M16" s="128"/>
      <c r="N16" s="128"/>
      <c r="O16" s="128"/>
      <c r="P16" s="128"/>
      <c r="Q16" s="128"/>
      <c r="R16" s="128"/>
      <c r="S16" s="128"/>
      <c r="T16" s="128"/>
      <c r="U16" s="128"/>
    </row>
    <row r="17" spans="1:21" ht="15.95" customHeight="1" x14ac:dyDescent="0.2">
      <c r="A17" s="1031">
        <f t="shared" si="0"/>
        <v>14</v>
      </c>
      <c r="B17" s="11" t="s">
        <v>865</v>
      </c>
      <c r="C17" s="198" t="s">
        <v>470</v>
      </c>
      <c r="D17" s="20"/>
      <c r="E17" s="21"/>
      <c r="F17" s="199"/>
      <c r="G17" s="71"/>
      <c r="H17" s="128"/>
      <c r="I17" s="128"/>
      <c r="J17" s="128"/>
      <c r="K17" s="128"/>
      <c r="L17" s="128"/>
      <c r="M17" s="128"/>
      <c r="N17" s="128"/>
      <c r="O17" s="128"/>
      <c r="P17" s="128"/>
      <c r="Q17" s="128"/>
      <c r="R17" s="128"/>
      <c r="S17" s="128"/>
      <c r="T17" s="128"/>
      <c r="U17" s="128"/>
    </row>
    <row r="18" spans="1:21" ht="15.95" customHeight="1" x14ac:dyDescent="0.2">
      <c r="A18" s="1031">
        <f t="shared" si="0"/>
        <v>15</v>
      </c>
      <c r="B18" s="11" t="s">
        <v>864</v>
      </c>
      <c r="C18" s="198" t="s">
        <v>471</v>
      </c>
      <c r="D18" s="20"/>
      <c r="E18" s="21"/>
      <c r="F18" s="199"/>
      <c r="G18" s="71"/>
      <c r="H18" s="128"/>
      <c r="I18" s="128"/>
      <c r="J18" s="128"/>
      <c r="K18" s="128"/>
      <c r="L18" s="128"/>
      <c r="M18" s="128"/>
      <c r="N18" s="128"/>
      <c r="O18" s="128"/>
      <c r="P18" s="128"/>
      <c r="Q18" s="128"/>
      <c r="R18" s="128"/>
      <c r="S18" s="128"/>
      <c r="T18" s="128"/>
      <c r="U18" s="128"/>
    </row>
    <row r="19" spans="1:21" ht="15.95" customHeight="1" x14ac:dyDescent="0.2">
      <c r="A19" s="1031">
        <f t="shared" si="0"/>
        <v>16</v>
      </c>
      <c r="B19" s="11" t="s">
        <v>863</v>
      </c>
      <c r="C19" s="198" t="s">
        <v>472</v>
      </c>
      <c r="D19" s="20"/>
      <c r="E19" s="21"/>
      <c r="F19" s="199"/>
      <c r="G19" s="71"/>
      <c r="H19" s="128"/>
      <c r="I19" s="128"/>
      <c r="J19" s="128"/>
      <c r="K19" s="128"/>
      <c r="L19" s="128"/>
      <c r="M19" s="128"/>
      <c r="N19" s="128"/>
      <c r="O19" s="128"/>
      <c r="P19" s="128"/>
      <c r="Q19" s="128"/>
      <c r="R19" s="128"/>
      <c r="S19" s="128"/>
      <c r="T19" s="128"/>
      <c r="U19" s="128"/>
    </row>
    <row r="20" spans="1:21" ht="15.95" customHeight="1" x14ac:dyDescent="0.2">
      <c r="A20" s="1031">
        <f t="shared" si="0"/>
        <v>17</v>
      </c>
      <c r="B20" s="11" t="s">
        <v>862</v>
      </c>
      <c r="C20" s="198" t="s">
        <v>473</v>
      </c>
      <c r="D20" s="23"/>
      <c r="E20" s="24"/>
      <c r="F20" s="199"/>
      <c r="G20" s="71"/>
      <c r="H20" s="128"/>
      <c r="I20" s="128"/>
      <c r="J20" s="128"/>
      <c r="K20" s="128"/>
      <c r="L20" s="128"/>
      <c r="M20" s="128"/>
      <c r="N20" s="128"/>
      <c r="O20" s="128"/>
      <c r="P20" s="128"/>
      <c r="Q20" s="128"/>
      <c r="R20" s="128"/>
      <c r="S20" s="128"/>
      <c r="T20" s="128"/>
      <c r="U20" s="128"/>
    </row>
    <row r="21" spans="1:21" ht="15.95" customHeight="1" x14ac:dyDescent="0.2">
      <c r="A21" s="1031">
        <f t="shared" si="0"/>
        <v>18</v>
      </c>
      <c r="B21" s="11" t="s">
        <v>861</v>
      </c>
      <c r="C21" s="198" t="s">
        <v>474</v>
      </c>
      <c r="D21" s="25"/>
      <c r="E21" s="26"/>
      <c r="F21" s="199"/>
      <c r="G21" s="71"/>
      <c r="H21" s="128"/>
      <c r="I21" s="128"/>
      <c r="J21" s="128"/>
      <c r="K21" s="128"/>
      <c r="L21" s="128"/>
      <c r="M21" s="128"/>
      <c r="N21" s="128"/>
      <c r="O21" s="128"/>
      <c r="P21" s="128"/>
      <c r="Q21" s="128"/>
      <c r="R21" s="128"/>
      <c r="S21" s="128"/>
      <c r="T21" s="128"/>
      <c r="U21" s="128"/>
    </row>
    <row r="22" spans="1:21" ht="15.95" customHeight="1" x14ac:dyDescent="0.2">
      <c r="A22" s="1031">
        <f t="shared" si="0"/>
        <v>19</v>
      </c>
      <c r="B22" s="11" t="s">
        <v>860</v>
      </c>
      <c r="C22" s="198" t="s">
        <v>475</v>
      </c>
      <c r="D22" s="13"/>
      <c r="E22" s="14"/>
      <c r="F22" s="199"/>
      <c r="G22" s="71"/>
      <c r="H22" s="128"/>
      <c r="I22" s="128"/>
      <c r="J22" s="128"/>
      <c r="K22" s="128"/>
      <c r="L22" s="128"/>
      <c r="M22" s="128"/>
      <c r="N22" s="128"/>
      <c r="O22" s="128"/>
      <c r="P22" s="128"/>
      <c r="Q22" s="128"/>
      <c r="R22" s="128"/>
      <c r="S22" s="128"/>
      <c r="T22" s="128"/>
      <c r="U22" s="128"/>
    </row>
    <row r="23" spans="1:21" ht="15.95" customHeight="1" x14ac:dyDescent="0.2">
      <c r="A23" s="1031">
        <f t="shared" si="0"/>
        <v>20</v>
      </c>
      <c r="B23" s="11" t="s">
        <v>859</v>
      </c>
      <c r="C23" s="198" t="s">
        <v>476</v>
      </c>
      <c r="D23" s="23"/>
      <c r="E23" s="24"/>
      <c r="F23" s="199"/>
      <c r="G23" s="71"/>
      <c r="H23" s="128"/>
      <c r="I23" s="250"/>
      <c r="J23" s="128"/>
      <c r="K23" s="128"/>
      <c r="L23" s="128"/>
      <c r="M23" s="128"/>
      <c r="N23" s="128"/>
      <c r="O23" s="128"/>
      <c r="P23" s="128"/>
      <c r="Q23" s="128"/>
      <c r="R23" s="128"/>
      <c r="S23" s="128"/>
      <c r="T23" s="128"/>
      <c r="U23" s="128"/>
    </row>
    <row r="24" spans="1:21" ht="15.95" customHeight="1" x14ac:dyDescent="0.2">
      <c r="A24" s="1031">
        <f t="shared" si="0"/>
        <v>21</v>
      </c>
      <c r="B24" s="11" t="s">
        <v>858</v>
      </c>
      <c r="C24" s="198" t="s">
        <v>477</v>
      </c>
      <c r="D24" s="23"/>
      <c r="E24" s="24"/>
      <c r="F24" s="199"/>
      <c r="G24" s="71"/>
      <c r="H24" s="128"/>
      <c r="I24" s="128"/>
      <c r="J24" s="128"/>
      <c r="K24" s="128"/>
      <c r="L24" s="128"/>
      <c r="M24" s="128"/>
      <c r="N24" s="128"/>
      <c r="O24" s="128"/>
      <c r="P24" s="128"/>
      <c r="Q24" s="128"/>
      <c r="R24" s="128"/>
      <c r="S24" s="128"/>
      <c r="T24" s="128"/>
      <c r="U24" s="128"/>
    </row>
    <row r="25" spans="1:21" ht="15.95" customHeight="1" x14ac:dyDescent="0.2">
      <c r="A25" s="1031">
        <f t="shared" si="0"/>
        <v>22</v>
      </c>
      <c r="B25" s="11" t="s">
        <v>857</v>
      </c>
      <c r="C25" s="198" t="s">
        <v>478</v>
      </c>
      <c r="D25" s="20"/>
      <c r="E25" s="21"/>
      <c r="F25" s="199"/>
      <c r="G25" s="71"/>
      <c r="H25" s="128"/>
      <c r="I25" s="128"/>
      <c r="J25" s="128"/>
      <c r="K25" s="128"/>
      <c r="L25" s="128"/>
      <c r="M25" s="128"/>
      <c r="N25" s="128"/>
      <c r="O25" s="128"/>
      <c r="P25" s="128"/>
      <c r="Q25" s="128"/>
      <c r="R25" s="128"/>
      <c r="S25" s="128"/>
      <c r="T25" s="128"/>
      <c r="U25" s="128"/>
    </row>
    <row r="26" spans="1:21" ht="15.95" customHeight="1" x14ac:dyDescent="0.2">
      <c r="A26" s="1031">
        <f t="shared" si="0"/>
        <v>23</v>
      </c>
      <c r="B26" s="11" t="s">
        <v>856</v>
      </c>
      <c r="C26" s="198" t="s">
        <v>479</v>
      </c>
      <c r="D26" s="23"/>
      <c r="E26" s="24"/>
      <c r="F26" s="199"/>
      <c r="G26" s="71"/>
      <c r="H26" s="128"/>
      <c r="I26" s="128"/>
      <c r="J26" s="128"/>
      <c r="K26" s="128"/>
      <c r="L26" s="128"/>
      <c r="M26" s="128"/>
      <c r="N26" s="128"/>
      <c r="O26" s="128"/>
      <c r="P26" s="128"/>
      <c r="Q26" s="128"/>
      <c r="R26" s="128"/>
      <c r="S26" s="128"/>
      <c r="T26" s="128"/>
      <c r="U26" s="128"/>
    </row>
    <row r="27" spans="1:21" ht="15.95" customHeight="1" x14ac:dyDescent="0.2">
      <c r="A27" s="1031">
        <f t="shared" si="0"/>
        <v>24</v>
      </c>
      <c r="B27" s="11" t="s">
        <v>855</v>
      </c>
      <c r="C27" s="198" t="s">
        <v>480</v>
      </c>
      <c r="D27" s="23"/>
      <c r="E27" s="24"/>
      <c r="F27" s="199"/>
      <c r="G27" s="71"/>
      <c r="H27" s="128"/>
      <c r="I27" s="128"/>
      <c r="J27" s="128"/>
      <c r="K27" s="128"/>
      <c r="L27" s="128"/>
      <c r="M27" s="128"/>
      <c r="N27" s="128"/>
      <c r="O27" s="128"/>
      <c r="P27" s="128"/>
      <c r="Q27" s="128"/>
      <c r="R27" s="128"/>
      <c r="S27" s="128"/>
      <c r="T27" s="128"/>
      <c r="U27" s="128"/>
    </row>
    <row r="28" spans="1:21" ht="15.95" customHeight="1" x14ac:dyDescent="0.2">
      <c r="A28" s="1031">
        <f t="shared" si="0"/>
        <v>25</v>
      </c>
      <c r="B28" s="11" t="s">
        <v>854</v>
      </c>
      <c r="C28" s="198" t="s">
        <v>481</v>
      </c>
      <c r="D28" s="13"/>
      <c r="E28" s="14"/>
      <c r="F28" s="199"/>
      <c r="G28" s="71"/>
      <c r="H28" s="128"/>
      <c r="I28" s="128"/>
      <c r="J28" s="128"/>
      <c r="K28" s="128"/>
      <c r="L28" s="128"/>
      <c r="M28" s="128"/>
      <c r="N28" s="128"/>
      <c r="O28" s="128"/>
      <c r="P28" s="128"/>
      <c r="Q28" s="128"/>
      <c r="R28" s="128"/>
      <c r="S28" s="128"/>
      <c r="T28" s="128"/>
      <c r="U28" s="128"/>
    </row>
    <row r="29" spans="1:21" ht="15.95" customHeight="1" x14ac:dyDescent="0.2">
      <c r="A29" s="1031">
        <f t="shared" si="0"/>
        <v>26</v>
      </c>
      <c r="B29" s="11" t="s">
        <v>853</v>
      </c>
      <c r="C29" s="198" t="s">
        <v>482</v>
      </c>
      <c r="D29" s="27"/>
      <c r="E29" s="28"/>
      <c r="F29" s="199"/>
      <c r="G29" s="71"/>
      <c r="H29" s="128"/>
      <c r="I29" s="128"/>
      <c r="J29" s="128"/>
      <c r="K29" s="128"/>
      <c r="L29" s="128"/>
      <c r="M29" s="128"/>
      <c r="N29" s="128"/>
      <c r="O29" s="128"/>
      <c r="P29" s="128"/>
      <c r="Q29" s="128"/>
      <c r="R29" s="128"/>
      <c r="S29" s="128"/>
      <c r="T29" s="128"/>
      <c r="U29" s="128"/>
    </row>
    <row r="30" spans="1:21" ht="15.95" customHeight="1" x14ac:dyDescent="0.2">
      <c r="A30" s="1031">
        <f t="shared" si="0"/>
        <v>27</v>
      </c>
      <c r="B30" s="11" t="s">
        <v>852</v>
      </c>
      <c r="C30" s="198" t="s">
        <v>483</v>
      </c>
      <c r="D30" s="27"/>
      <c r="E30" s="28"/>
      <c r="F30" s="199"/>
      <c r="G30" s="71"/>
      <c r="H30" s="128"/>
      <c r="I30" s="128"/>
      <c r="J30" s="128"/>
      <c r="K30" s="128"/>
      <c r="L30" s="128"/>
      <c r="M30" s="128"/>
      <c r="N30" s="128"/>
      <c r="O30" s="128"/>
      <c r="P30" s="128"/>
      <c r="Q30" s="128"/>
      <c r="R30" s="128"/>
      <c r="S30" s="128"/>
      <c r="T30" s="128"/>
      <c r="U30" s="128"/>
    </row>
    <row r="31" spans="1:21" ht="31.5" customHeight="1" x14ac:dyDescent="0.2">
      <c r="A31" s="1031">
        <f t="shared" si="0"/>
        <v>28</v>
      </c>
      <c r="B31" s="11" t="s">
        <v>851</v>
      </c>
      <c r="C31" s="198" t="s">
        <v>484</v>
      </c>
      <c r="D31" s="27"/>
      <c r="E31" s="28"/>
      <c r="F31" s="199"/>
      <c r="G31" s="71"/>
      <c r="H31" s="128"/>
      <c r="I31" s="128"/>
      <c r="J31" s="128"/>
      <c r="K31" s="128"/>
      <c r="L31" s="128"/>
      <c r="M31" s="128"/>
      <c r="N31" s="128"/>
      <c r="O31" s="128"/>
      <c r="P31" s="128"/>
      <c r="Q31" s="128"/>
      <c r="R31" s="128"/>
      <c r="S31" s="128"/>
      <c r="T31" s="128"/>
      <c r="U31" s="128"/>
    </row>
    <row r="32" spans="1:21" ht="15.95" customHeight="1" x14ac:dyDescent="0.2">
      <c r="A32" s="1031">
        <f t="shared" si="0"/>
        <v>29</v>
      </c>
      <c r="B32" s="11" t="s">
        <v>850</v>
      </c>
      <c r="C32" s="198" t="s">
        <v>485</v>
      </c>
      <c r="D32" s="27"/>
      <c r="E32" s="28"/>
      <c r="F32" s="199"/>
      <c r="G32" s="71"/>
      <c r="H32" s="128"/>
      <c r="I32" s="128"/>
      <c r="J32" s="128"/>
      <c r="K32" s="128"/>
      <c r="L32" s="128"/>
      <c r="M32" s="128"/>
      <c r="N32" s="128"/>
      <c r="O32" s="128"/>
      <c r="P32" s="128"/>
      <c r="Q32" s="128"/>
      <c r="R32" s="128"/>
      <c r="S32" s="128"/>
      <c r="T32" s="128"/>
      <c r="U32" s="128"/>
    </row>
    <row r="33" spans="1:21" ht="15.95" customHeight="1" x14ac:dyDescent="0.2">
      <c r="A33" s="1031">
        <f t="shared" si="0"/>
        <v>30</v>
      </c>
      <c r="B33" s="11" t="s">
        <v>849</v>
      </c>
      <c r="C33" s="198" t="s">
        <v>486</v>
      </c>
      <c r="D33" s="23"/>
      <c r="E33" s="24"/>
      <c r="F33" s="199"/>
      <c r="G33" s="71"/>
      <c r="H33" s="128"/>
      <c r="I33" s="128"/>
      <c r="J33" s="128"/>
      <c r="K33" s="128"/>
      <c r="L33" s="128"/>
      <c r="M33" s="128"/>
      <c r="N33" s="128"/>
      <c r="O33" s="128"/>
      <c r="P33" s="128"/>
      <c r="Q33" s="128"/>
      <c r="R33" s="128"/>
      <c r="S33" s="128"/>
      <c r="T33" s="128"/>
      <c r="U33" s="128"/>
    </row>
    <row r="34" spans="1:21" ht="15.95" customHeight="1" x14ac:dyDescent="0.2">
      <c r="A34" s="1031">
        <f t="shared" si="0"/>
        <v>31</v>
      </c>
      <c r="B34" s="11" t="s">
        <v>848</v>
      </c>
      <c r="C34" s="198" t="s">
        <v>487</v>
      </c>
      <c r="D34" s="25"/>
      <c r="E34" s="26"/>
      <c r="F34" s="199"/>
      <c r="G34" s="71"/>
      <c r="H34" s="128"/>
      <c r="I34" s="128"/>
      <c r="J34" s="128"/>
      <c r="K34" s="128"/>
      <c r="L34" s="128"/>
      <c r="M34" s="128"/>
      <c r="N34" s="128"/>
      <c r="O34" s="128"/>
      <c r="P34" s="128"/>
      <c r="Q34" s="128"/>
      <c r="R34" s="128"/>
      <c r="S34" s="128"/>
      <c r="T34" s="128"/>
      <c r="U34" s="128"/>
    </row>
    <row r="35" spans="1:21" ht="15.95" customHeight="1" x14ac:dyDescent="0.2">
      <c r="A35" s="1031">
        <f t="shared" si="0"/>
        <v>32</v>
      </c>
      <c r="B35" s="11" t="s">
        <v>847</v>
      </c>
      <c r="C35" s="198" t="s">
        <v>488</v>
      </c>
      <c r="D35" s="25"/>
      <c r="E35" s="26"/>
      <c r="F35" s="199"/>
      <c r="G35" s="71"/>
      <c r="H35" s="128"/>
      <c r="I35" s="128"/>
      <c r="J35" s="128"/>
      <c r="K35" s="128"/>
      <c r="L35" s="128"/>
      <c r="M35" s="128"/>
      <c r="N35" s="128"/>
      <c r="O35" s="128"/>
      <c r="P35" s="128"/>
      <c r="Q35" s="128"/>
      <c r="R35" s="128"/>
      <c r="S35" s="128"/>
      <c r="T35" s="128"/>
      <c r="U35" s="128"/>
    </row>
    <row r="36" spans="1:21" ht="15.95" customHeight="1" x14ac:dyDescent="0.2">
      <c r="A36" s="1031">
        <f t="shared" si="0"/>
        <v>33</v>
      </c>
      <c r="B36" s="11" t="s">
        <v>846</v>
      </c>
      <c r="C36" s="198" t="s">
        <v>489</v>
      </c>
      <c r="D36" s="13"/>
      <c r="E36" s="14"/>
      <c r="F36" s="199"/>
      <c r="G36" s="71"/>
      <c r="H36" s="128"/>
      <c r="I36" s="128"/>
      <c r="J36" s="128"/>
      <c r="K36" s="128"/>
      <c r="L36" s="128"/>
      <c r="M36" s="128"/>
      <c r="N36" s="128"/>
      <c r="O36" s="128"/>
      <c r="P36" s="128"/>
      <c r="Q36" s="128"/>
      <c r="R36" s="128"/>
      <c r="S36" s="128"/>
      <c r="T36" s="128"/>
      <c r="U36" s="128"/>
    </row>
    <row r="37" spans="1:21" ht="15.95" customHeight="1" x14ac:dyDescent="0.2">
      <c r="A37" s="1031">
        <f t="shared" si="0"/>
        <v>34</v>
      </c>
      <c r="B37" s="11" t="s">
        <v>845</v>
      </c>
      <c r="C37" s="198" t="s">
        <v>490</v>
      </c>
      <c r="D37" s="29"/>
      <c r="E37" s="30"/>
      <c r="F37" s="199"/>
      <c r="G37" s="71"/>
      <c r="H37" s="128"/>
      <c r="I37" s="128"/>
      <c r="J37" s="128"/>
      <c r="K37" s="128"/>
      <c r="L37" s="128"/>
      <c r="M37" s="128"/>
      <c r="N37" s="128"/>
      <c r="O37" s="128"/>
      <c r="P37" s="128"/>
      <c r="Q37" s="128"/>
      <c r="R37" s="128"/>
      <c r="S37" s="128"/>
      <c r="T37" s="128"/>
      <c r="U37" s="128"/>
    </row>
    <row r="38" spans="1:21" ht="15.95" customHeight="1" x14ac:dyDescent="0.2">
      <c r="A38" s="1031">
        <f t="shared" si="0"/>
        <v>35</v>
      </c>
      <c r="B38" s="11" t="s">
        <v>844</v>
      </c>
      <c r="C38" s="198" t="s">
        <v>491</v>
      </c>
      <c r="D38" s="29"/>
      <c r="E38" s="30"/>
      <c r="F38" s="199"/>
      <c r="G38" s="71"/>
      <c r="H38" s="128"/>
      <c r="I38" s="128"/>
      <c r="J38" s="128"/>
      <c r="K38" s="128"/>
      <c r="L38" s="128"/>
      <c r="M38" s="128"/>
      <c r="N38" s="128"/>
      <c r="O38" s="128"/>
      <c r="P38" s="128"/>
      <c r="Q38" s="128"/>
      <c r="R38" s="128"/>
      <c r="S38" s="128"/>
      <c r="T38" s="128"/>
      <c r="U38" s="128"/>
    </row>
    <row r="39" spans="1:21" ht="15.95" customHeight="1" x14ac:dyDescent="0.2">
      <c r="A39" s="1031">
        <f t="shared" si="0"/>
        <v>36</v>
      </c>
      <c r="B39" s="11" t="s">
        <v>843</v>
      </c>
      <c r="C39" s="198" t="s">
        <v>492</v>
      </c>
      <c r="D39" s="29"/>
      <c r="E39" s="30"/>
      <c r="F39" s="199"/>
      <c r="G39" s="71"/>
      <c r="H39" s="128"/>
      <c r="I39" s="128"/>
      <c r="J39" s="128"/>
      <c r="K39" s="128"/>
      <c r="L39" s="128"/>
      <c r="M39" s="128"/>
      <c r="N39" s="128"/>
      <c r="O39" s="128"/>
      <c r="P39" s="128"/>
      <c r="Q39" s="128"/>
      <c r="R39" s="128"/>
      <c r="S39" s="128"/>
      <c r="T39" s="128"/>
      <c r="U39" s="128"/>
    </row>
    <row r="40" spans="1:21" ht="15.95" customHeight="1" x14ac:dyDescent="0.2">
      <c r="A40" s="1031">
        <f t="shared" si="0"/>
        <v>37</v>
      </c>
      <c r="B40" s="11" t="s">
        <v>842</v>
      </c>
      <c r="C40" s="198" t="s">
        <v>493</v>
      </c>
      <c r="D40" s="29"/>
      <c r="E40" s="30"/>
      <c r="F40" s="199"/>
      <c r="G40" s="71"/>
      <c r="H40" s="128"/>
      <c r="I40" s="128"/>
      <c r="J40" s="128"/>
      <c r="K40" s="128"/>
      <c r="L40" s="128"/>
      <c r="M40" s="128"/>
      <c r="N40" s="128"/>
      <c r="O40" s="128"/>
      <c r="P40" s="128"/>
      <c r="Q40" s="128"/>
      <c r="R40" s="128"/>
      <c r="S40" s="128"/>
      <c r="T40" s="128"/>
      <c r="U40" s="128"/>
    </row>
    <row r="41" spans="1:21" ht="15.95" customHeight="1" x14ac:dyDescent="0.2">
      <c r="A41" s="1031">
        <f t="shared" si="0"/>
        <v>38</v>
      </c>
      <c r="B41" s="11" t="s">
        <v>841</v>
      </c>
      <c r="C41" s="198" t="s">
        <v>494</v>
      </c>
      <c r="D41" s="25"/>
      <c r="E41" s="26"/>
      <c r="F41" s="199"/>
      <c r="G41" s="71"/>
      <c r="H41" s="128"/>
      <c r="I41" s="128"/>
      <c r="J41" s="128"/>
      <c r="K41" s="128"/>
      <c r="L41" s="128"/>
      <c r="M41" s="128"/>
      <c r="N41" s="128"/>
      <c r="O41" s="128"/>
      <c r="P41" s="128"/>
      <c r="Q41" s="128"/>
      <c r="R41" s="128"/>
      <c r="S41" s="128"/>
      <c r="T41" s="128"/>
      <c r="U41" s="128"/>
    </row>
    <row r="42" spans="1:21" ht="15.95" customHeight="1" x14ac:dyDescent="0.2">
      <c r="A42" s="1031">
        <f t="shared" si="0"/>
        <v>39</v>
      </c>
      <c r="B42" s="11" t="s">
        <v>840</v>
      </c>
      <c r="C42" s="198" t="s">
        <v>495</v>
      </c>
      <c r="D42" s="25"/>
      <c r="E42" s="26"/>
      <c r="F42" s="199"/>
      <c r="G42" s="71"/>
      <c r="H42" s="128"/>
      <c r="I42" s="128"/>
      <c r="J42" s="128"/>
      <c r="K42" s="128"/>
      <c r="L42" s="128"/>
      <c r="M42" s="128"/>
      <c r="N42" s="128"/>
      <c r="O42" s="128"/>
      <c r="P42" s="128"/>
      <c r="Q42" s="128"/>
      <c r="R42" s="128"/>
      <c r="S42" s="128"/>
      <c r="T42" s="128"/>
      <c r="U42" s="128"/>
    </row>
    <row r="43" spans="1:21" ht="15.95" customHeight="1" x14ac:dyDescent="0.2">
      <c r="A43" s="1031">
        <f t="shared" si="0"/>
        <v>40</v>
      </c>
      <c r="B43" s="11" t="s">
        <v>839</v>
      </c>
      <c r="C43" s="198" t="s">
        <v>496</v>
      </c>
      <c r="D43" s="13"/>
      <c r="E43" s="14"/>
      <c r="F43" s="199"/>
      <c r="G43" s="71"/>
      <c r="H43" s="128"/>
      <c r="I43" s="128"/>
      <c r="J43" s="128"/>
      <c r="K43" s="128"/>
      <c r="L43" s="128"/>
      <c r="M43" s="128"/>
      <c r="N43" s="128"/>
      <c r="O43" s="128"/>
      <c r="P43" s="128"/>
      <c r="Q43" s="128"/>
      <c r="R43" s="128"/>
      <c r="S43" s="128"/>
      <c r="T43" s="128"/>
      <c r="U43" s="128"/>
    </row>
    <row r="44" spans="1:21" ht="15.95" customHeight="1" x14ac:dyDescent="0.2">
      <c r="A44" s="1031">
        <f t="shared" si="0"/>
        <v>41</v>
      </c>
      <c r="B44" s="11" t="s">
        <v>838</v>
      </c>
      <c r="C44" s="198" t="s">
        <v>497</v>
      </c>
      <c r="D44" s="15"/>
      <c r="E44" s="31"/>
      <c r="F44" s="199"/>
      <c r="G44" s="71"/>
      <c r="H44" s="128"/>
      <c r="I44" s="128"/>
      <c r="J44" s="128"/>
      <c r="K44" s="128"/>
      <c r="L44" s="128"/>
      <c r="M44" s="128"/>
      <c r="N44" s="128"/>
      <c r="O44" s="128"/>
      <c r="P44" s="128"/>
      <c r="Q44" s="128"/>
      <c r="R44" s="128"/>
      <c r="S44" s="128"/>
      <c r="T44" s="128"/>
      <c r="U44" s="128"/>
    </row>
    <row r="45" spans="1:21" ht="15.95" customHeight="1" x14ac:dyDescent="0.2">
      <c r="A45" s="1031">
        <f t="shared" si="0"/>
        <v>42</v>
      </c>
      <c r="B45" s="11" t="s">
        <v>837</v>
      </c>
      <c r="C45" s="198" t="s">
        <v>498</v>
      </c>
      <c r="D45" s="15"/>
      <c r="E45" s="31"/>
      <c r="F45" s="199"/>
      <c r="G45" s="71"/>
      <c r="H45" s="128"/>
      <c r="I45" s="128"/>
      <c r="J45" s="128"/>
      <c r="K45" s="128"/>
      <c r="L45" s="128"/>
      <c r="M45" s="128"/>
      <c r="N45" s="128"/>
      <c r="O45" s="128"/>
      <c r="P45" s="128"/>
      <c r="Q45" s="128"/>
      <c r="R45" s="128"/>
      <c r="S45" s="128"/>
      <c r="T45" s="128"/>
      <c r="U45" s="128"/>
    </row>
    <row r="46" spans="1:21" ht="15.95" customHeight="1" x14ac:dyDescent="0.2">
      <c r="A46" s="1031">
        <f t="shared" si="0"/>
        <v>43</v>
      </c>
      <c r="B46" s="11" t="s">
        <v>836</v>
      </c>
      <c r="C46" s="198" t="s">
        <v>499</v>
      </c>
      <c r="D46" s="15"/>
      <c r="E46" s="31"/>
      <c r="F46" s="199"/>
      <c r="G46" s="71"/>
      <c r="H46" s="128"/>
      <c r="I46" s="128"/>
      <c r="J46" s="128"/>
      <c r="K46" s="128"/>
      <c r="L46" s="128"/>
      <c r="M46" s="128"/>
      <c r="N46" s="128"/>
      <c r="O46" s="128"/>
      <c r="P46" s="128"/>
      <c r="Q46" s="128"/>
      <c r="R46" s="128"/>
      <c r="S46" s="128"/>
      <c r="T46" s="128"/>
      <c r="U46" s="128"/>
    </row>
    <row r="47" spans="1:21" ht="15.95" customHeight="1" x14ac:dyDescent="0.2">
      <c r="A47" s="1031">
        <f t="shared" si="0"/>
        <v>44</v>
      </c>
      <c r="B47" s="11" t="s">
        <v>835</v>
      </c>
      <c r="C47" s="198" t="s">
        <v>500</v>
      </c>
      <c r="D47" s="15"/>
      <c r="E47" s="31"/>
      <c r="F47" s="199"/>
      <c r="G47" s="71"/>
      <c r="H47" s="128"/>
      <c r="I47" s="128"/>
      <c r="J47" s="128"/>
      <c r="K47" s="128"/>
      <c r="L47" s="128"/>
      <c r="M47" s="128"/>
      <c r="N47" s="128"/>
      <c r="O47" s="128"/>
      <c r="P47" s="128"/>
      <c r="Q47" s="128"/>
      <c r="R47" s="128"/>
      <c r="S47" s="128"/>
      <c r="T47" s="128"/>
      <c r="U47" s="128"/>
    </row>
    <row r="48" spans="1:21" ht="15.95" customHeight="1" x14ac:dyDescent="0.2">
      <c r="A48" s="1031">
        <f t="shared" si="0"/>
        <v>45</v>
      </c>
      <c r="B48" s="11" t="s">
        <v>834</v>
      </c>
      <c r="C48" s="198" t="s">
        <v>501</v>
      </c>
      <c r="D48" s="15"/>
      <c r="E48" s="31"/>
      <c r="F48" s="199"/>
      <c r="G48" s="71"/>
      <c r="H48" s="128"/>
      <c r="I48" s="128"/>
      <c r="J48" s="128"/>
      <c r="K48" s="128"/>
      <c r="L48" s="128"/>
      <c r="M48" s="128"/>
      <c r="N48" s="128"/>
      <c r="O48" s="128"/>
      <c r="P48" s="128"/>
      <c r="Q48" s="128"/>
      <c r="R48" s="128"/>
      <c r="S48" s="128"/>
      <c r="T48" s="128"/>
      <c r="U48" s="128"/>
    </row>
    <row r="49" spans="1:21" ht="15.95" customHeight="1" x14ac:dyDescent="0.2">
      <c r="A49" s="1031">
        <f t="shared" si="0"/>
        <v>46</v>
      </c>
      <c r="B49" s="11" t="s">
        <v>833</v>
      </c>
      <c r="C49" s="198" t="s">
        <v>502</v>
      </c>
      <c r="D49" s="15"/>
      <c r="E49" s="31"/>
      <c r="F49" s="199"/>
      <c r="G49" s="71"/>
      <c r="H49" s="128"/>
      <c r="I49" s="128"/>
      <c r="J49" s="128"/>
      <c r="K49" s="128"/>
      <c r="L49" s="128"/>
      <c r="M49" s="128"/>
      <c r="N49" s="128"/>
      <c r="O49" s="128"/>
      <c r="P49" s="128"/>
      <c r="Q49" s="128"/>
      <c r="R49" s="128"/>
      <c r="S49" s="128"/>
      <c r="T49" s="128"/>
      <c r="U49" s="128"/>
    </row>
    <row r="50" spans="1:21" ht="15.95" customHeight="1" x14ac:dyDescent="0.2">
      <c r="A50" s="1031">
        <f t="shared" si="0"/>
        <v>47</v>
      </c>
      <c r="B50" s="11" t="s">
        <v>832</v>
      </c>
      <c r="C50" s="198" t="s">
        <v>503</v>
      </c>
      <c r="D50" s="15"/>
      <c r="E50" s="31"/>
      <c r="F50" s="199"/>
      <c r="G50" s="71"/>
      <c r="H50" s="128"/>
      <c r="I50" s="128"/>
      <c r="J50" s="128"/>
      <c r="K50" s="128"/>
      <c r="L50" s="128"/>
      <c r="M50" s="128"/>
      <c r="N50" s="128"/>
      <c r="O50" s="128"/>
      <c r="P50" s="128"/>
      <c r="Q50" s="128"/>
      <c r="R50" s="128"/>
      <c r="S50" s="128"/>
      <c r="T50" s="128"/>
      <c r="U50" s="128"/>
    </row>
    <row r="51" spans="1:21" ht="15.95" customHeight="1" x14ac:dyDescent="0.2">
      <c r="A51" s="1031">
        <f t="shared" si="0"/>
        <v>48</v>
      </c>
      <c r="B51" s="11" t="s">
        <v>831</v>
      </c>
      <c r="C51" s="198" t="s">
        <v>504</v>
      </c>
      <c r="D51" s="15"/>
      <c r="E51" s="31"/>
      <c r="F51" s="199"/>
      <c r="G51" s="71"/>
      <c r="H51" s="128"/>
      <c r="I51" s="128"/>
      <c r="J51" s="128"/>
      <c r="K51" s="128"/>
      <c r="L51" s="128"/>
      <c r="M51" s="128"/>
      <c r="N51" s="128"/>
      <c r="O51" s="128"/>
      <c r="P51" s="128"/>
      <c r="Q51" s="128"/>
      <c r="R51" s="128"/>
      <c r="S51" s="128"/>
      <c r="T51" s="128"/>
      <c r="U51" s="128"/>
    </row>
    <row r="52" spans="1:21" ht="15.95" customHeight="1" x14ac:dyDescent="0.2">
      <c r="A52" s="1031">
        <f t="shared" si="0"/>
        <v>49</v>
      </c>
      <c r="B52" s="11" t="s">
        <v>830</v>
      </c>
      <c r="C52" s="198" t="s">
        <v>505</v>
      </c>
      <c r="D52" s="15"/>
      <c r="E52" s="31"/>
      <c r="F52" s="199"/>
      <c r="G52" s="71"/>
      <c r="H52" s="128"/>
      <c r="I52" s="128"/>
      <c r="J52" s="128"/>
      <c r="K52" s="128"/>
      <c r="L52" s="128"/>
      <c r="M52" s="128"/>
      <c r="N52" s="128"/>
      <c r="O52" s="128"/>
      <c r="P52" s="128"/>
      <c r="Q52" s="128"/>
      <c r="R52" s="128"/>
      <c r="S52" s="128"/>
      <c r="T52" s="128"/>
      <c r="U52" s="128"/>
    </row>
    <row r="53" spans="1:21" ht="15.95" customHeight="1" x14ac:dyDescent="0.2">
      <c r="A53" s="1031">
        <f t="shared" si="0"/>
        <v>50</v>
      </c>
      <c r="B53" s="11" t="s">
        <v>829</v>
      </c>
      <c r="C53" s="198" t="s">
        <v>506</v>
      </c>
      <c r="D53" s="15"/>
      <c r="E53" s="31"/>
      <c r="F53" s="199"/>
      <c r="G53" s="71"/>
      <c r="H53" s="128"/>
      <c r="I53" s="128"/>
      <c r="J53" s="128"/>
      <c r="K53" s="128"/>
      <c r="L53" s="128"/>
      <c r="M53" s="128"/>
      <c r="N53" s="128"/>
      <c r="O53" s="128"/>
      <c r="P53" s="128"/>
      <c r="Q53" s="128"/>
      <c r="R53" s="128"/>
      <c r="S53" s="128"/>
      <c r="T53" s="128"/>
      <c r="U53" s="128"/>
    </row>
    <row r="54" spans="1:21" ht="15.95" customHeight="1" x14ac:dyDescent="0.2">
      <c r="A54" s="1031">
        <f t="shared" si="0"/>
        <v>51</v>
      </c>
      <c r="B54" s="11" t="s">
        <v>828</v>
      </c>
      <c r="C54" s="198" t="s">
        <v>507</v>
      </c>
      <c r="D54" s="15"/>
      <c r="E54" s="31"/>
      <c r="F54" s="199"/>
      <c r="G54" s="71"/>
      <c r="H54" s="128"/>
      <c r="I54" s="128"/>
      <c r="J54" s="128"/>
      <c r="K54" s="128"/>
      <c r="L54" s="128"/>
      <c r="M54" s="128"/>
      <c r="N54" s="128"/>
      <c r="O54" s="128"/>
      <c r="P54" s="128"/>
      <c r="Q54" s="128"/>
      <c r="R54" s="128"/>
      <c r="S54" s="128"/>
      <c r="T54" s="128"/>
      <c r="U54" s="128"/>
    </row>
    <row r="55" spans="1:21" ht="15.95" customHeight="1" x14ac:dyDescent="0.2">
      <c r="A55" s="1031">
        <f t="shared" si="0"/>
        <v>52</v>
      </c>
      <c r="B55" s="11" t="s">
        <v>827</v>
      </c>
      <c r="C55" s="198" t="s">
        <v>508</v>
      </c>
      <c r="D55" s="15"/>
      <c r="E55" s="31"/>
      <c r="F55" s="199"/>
      <c r="G55" s="71"/>
      <c r="H55" s="128"/>
      <c r="I55" s="128"/>
      <c r="J55" s="128"/>
      <c r="K55" s="128"/>
      <c r="L55" s="128"/>
      <c r="M55" s="128"/>
      <c r="N55" s="128"/>
      <c r="O55" s="128"/>
      <c r="P55" s="128"/>
      <c r="Q55" s="128"/>
      <c r="R55" s="128"/>
      <c r="S55" s="128"/>
      <c r="T55" s="128"/>
      <c r="U55" s="128"/>
    </row>
    <row r="56" spans="1:21" ht="15.95" customHeight="1" x14ac:dyDescent="0.2">
      <c r="A56" s="1031">
        <f t="shared" si="0"/>
        <v>53</v>
      </c>
      <c r="B56" s="11" t="s">
        <v>826</v>
      </c>
      <c r="C56" s="198" t="s">
        <v>509</v>
      </c>
      <c r="D56" s="15"/>
      <c r="E56" s="31"/>
      <c r="F56" s="199"/>
      <c r="G56" s="71"/>
      <c r="H56" s="128"/>
      <c r="I56" s="128"/>
      <c r="J56" s="128"/>
      <c r="K56" s="128"/>
      <c r="L56" s="128"/>
      <c r="M56" s="128"/>
      <c r="N56" s="128"/>
      <c r="O56" s="128"/>
      <c r="P56" s="128"/>
      <c r="Q56" s="128"/>
      <c r="R56" s="128"/>
      <c r="S56" s="128"/>
      <c r="T56" s="128"/>
      <c r="U56" s="128"/>
    </row>
    <row r="57" spans="1:21" ht="15.95" customHeight="1" x14ac:dyDescent="0.2">
      <c r="A57" s="1031">
        <f t="shared" si="0"/>
        <v>54</v>
      </c>
      <c r="B57" s="11" t="s">
        <v>825</v>
      </c>
      <c r="C57" s="198" t="s">
        <v>510</v>
      </c>
      <c r="D57" s="15"/>
      <c r="E57" s="31"/>
      <c r="F57" s="199"/>
      <c r="G57" s="71"/>
      <c r="H57" s="128"/>
      <c r="I57" s="128"/>
      <c r="J57" s="128"/>
      <c r="K57" s="128"/>
      <c r="L57" s="128"/>
      <c r="M57" s="128"/>
      <c r="N57" s="128"/>
      <c r="O57" s="128"/>
      <c r="P57" s="128"/>
      <c r="Q57" s="128"/>
      <c r="R57" s="128"/>
      <c r="S57" s="128"/>
      <c r="T57" s="128"/>
      <c r="U57" s="128"/>
    </row>
    <row r="58" spans="1:21" ht="15.95" customHeight="1" x14ac:dyDescent="0.2">
      <c r="A58" s="1031">
        <f t="shared" si="0"/>
        <v>55</v>
      </c>
      <c r="B58" s="11" t="s">
        <v>824</v>
      </c>
      <c r="C58" s="198" t="s">
        <v>511</v>
      </c>
      <c r="D58" s="15"/>
      <c r="E58" s="31"/>
      <c r="F58" s="199"/>
      <c r="G58" s="71"/>
      <c r="H58" s="128"/>
      <c r="I58" s="128"/>
      <c r="J58" s="128"/>
      <c r="K58" s="128"/>
      <c r="L58" s="128"/>
      <c r="M58" s="128"/>
      <c r="N58" s="128"/>
      <c r="O58" s="128"/>
      <c r="P58" s="128"/>
      <c r="Q58" s="128"/>
      <c r="R58" s="128"/>
      <c r="S58" s="128"/>
      <c r="T58" s="128"/>
      <c r="U58" s="128"/>
    </row>
    <row r="59" spans="1:21" ht="15.95" customHeight="1" x14ac:dyDescent="0.2">
      <c r="A59" s="1031">
        <f t="shared" si="0"/>
        <v>56</v>
      </c>
      <c r="B59" s="11" t="s">
        <v>823</v>
      </c>
      <c r="C59" s="198" t="s">
        <v>425</v>
      </c>
      <c r="D59" s="15"/>
      <c r="E59" s="31"/>
      <c r="F59" s="199"/>
      <c r="G59" s="71"/>
      <c r="H59" s="128"/>
      <c r="I59" s="128"/>
      <c r="J59" s="128"/>
      <c r="K59" s="128"/>
      <c r="L59" s="128"/>
      <c r="M59" s="128"/>
      <c r="N59" s="128"/>
      <c r="O59" s="128"/>
      <c r="P59" s="128"/>
      <c r="Q59" s="128"/>
      <c r="R59" s="128"/>
      <c r="S59" s="128"/>
      <c r="T59" s="128"/>
      <c r="U59" s="128"/>
    </row>
    <row r="60" spans="1:21" ht="15.95" customHeight="1" x14ac:dyDescent="0.2">
      <c r="A60" s="1031">
        <f t="shared" si="0"/>
        <v>57</v>
      </c>
      <c r="B60" s="11" t="s">
        <v>822</v>
      </c>
      <c r="C60" s="198" t="s">
        <v>512</v>
      </c>
      <c r="D60" s="15"/>
      <c r="E60" s="31"/>
      <c r="F60" s="199"/>
      <c r="G60" s="71"/>
      <c r="H60" s="128"/>
      <c r="I60" s="128"/>
      <c r="J60" s="128"/>
      <c r="K60" s="128"/>
      <c r="L60" s="128"/>
      <c r="M60" s="128"/>
      <c r="N60" s="128"/>
      <c r="O60" s="128"/>
      <c r="P60" s="128"/>
      <c r="Q60" s="128"/>
      <c r="R60" s="128"/>
      <c r="S60" s="128"/>
      <c r="T60" s="128"/>
      <c r="U60" s="128"/>
    </row>
    <row r="61" spans="1:21" ht="15.95" customHeight="1" x14ac:dyDescent="0.2">
      <c r="A61" s="1031">
        <f t="shared" si="0"/>
        <v>58</v>
      </c>
      <c r="B61" s="11" t="s">
        <v>821</v>
      </c>
      <c r="C61" s="198" t="s">
        <v>513</v>
      </c>
      <c r="D61" s="15"/>
      <c r="E61" s="31"/>
      <c r="F61" s="199"/>
      <c r="G61" s="71"/>
      <c r="H61" s="128"/>
      <c r="I61" s="128"/>
      <c r="J61" s="128"/>
      <c r="K61" s="128"/>
      <c r="L61" s="128"/>
      <c r="M61" s="128"/>
      <c r="N61" s="128"/>
      <c r="O61" s="128"/>
      <c r="P61" s="128"/>
      <c r="Q61" s="128"/>
      <c r="R61" s="128"/>
      <c r="S61" s="128"/>
      <c r="T61" s="128"/>
      <c r="U61" s="128"/>
    </row>
    <row r="62" spans="1:21" ht="15.95" customHeight="1" x14ac:dyDescent="0.2">
      <c r="A62" s="1031">
        <f t="shared" si="0"/>
        <v>59</v>
      </c>
      <c r="B62" s="11" t="s">
        <v>820</v>
      </c>
      <c r="C62" s="198" t="s">
        <v>514</v>
      </c>
      <c r="D62" s="15"/>
      <c r="E62" s="31"/>
      <c r="F62" s="199"/>
      <c r="G62" s="71"/>
      <c r="H62" s="128"/>
      <c r="I62" s="128"/>
      <c r="J62" s="128"/>
      <c r="K62" s="128"/>
      <c r="L62" s="128"/>
      <c r="M62" s="128"/>
      <c r="N62" s="128"/>
      <c r="O62" s="128"/>
      <c r="P62" s="128"/>
      <c r="Q62" s="128"/>
      <c r="R62" s="128"/>
      <c r="S62" s="128"/>
      <c r="T62" s="128"/>
      <c r="U62" s="128"/>
    </row>
    <row r="63" spans="1:21" ht="15.95" customHeight="1" x14ac:dyDescent="0.2">
      <c r="A63" s="1031">
        <f t="shared" si="0"/>
        <v>60</v>
      </c>
      <c r="B63" s="11" t="s">
        <v>819</v>
      </c>
      <c r="C63" s="198" t="s">
        <v>515</v>
      </c>
      <c r="D63" s="15"/>
      <c r="E63" s="31"/>
      <c r="F63" s="199"/>
      <c r="G63" s="71"/>
      <c r="H63" s="128"/>
      <c r="I63" s="128"/>
      <c r="J63" s="128"/>
      <c r="K63" s="128"/>
      <c r="L63" s="128"/>
      <c r="M63" s="128"/>
      <c r="N63" s="128"/>
      <c r="O63" s="128"/>
      <c r="P63" s="128"/>
      <c r="Q63" s="128"/>
      <c r="R63" s="128"/>
      <c r="S63" s="128"/>
      <c r="T63" s="128"/>
      <c r="U63" s="128"/>
    </row>
    <row r="64" spans="1:21" ht="15.95" customHeight="1" x14ac:dyDescent="0.2">
      <c r="A64" s="1031">
        <f t="shared" si="0"/>
        <v>61</v>
      </c>
      <c r="B64" s="11" t="s">
        <v>818</v>
      </c>
      <c r="C64" s="198" t="s">
        <v>1483</v>
      </c>
      <c r="D64" s="15"/>
      <c r="E64" s="31"/>
      <c r="F64" s="199"/>
      <c r="G64" s="71"/>
      <c r="H64" s="128"/>
      <c r="I64" s="128"/>
      <c r="J64" s="128"/>
      <c r="K64" s="128"/>
      <c r="L64" s="128"/>
      <c r="M64" s="128"/>
      <c r="N64" s="128"/>
      <c r="O64" s="128"/>
      <c r="P64" s="128"/>
      <c r="Q64" s="128"/>
      <c r="R64" s="128"/>
      <c r="S64" s="128"/>
      <c r="T64" s="128"/>
      <c r="U64" s="128"/>
    </row>
    <row r="65" spans="1:21" ht="15.95" customHeight="1" x14ac:dyDescent="0.2">
      <c r="A65" s="1031">
        <f t="shared" si="0"/>
        <v>62</v>
      </c>
      <c r="B65" s="11" t="s">
        <v>817</v>
      </c>
      <c r="C65" s="198" t="s">
        <v>517</v>
      </c>
      <c r="D65" s="15"/>
      <c r="E65" s="31"/>
      <c r="F65" s="199"/>
      <c r="G65" s="71"/>
      <c r="H65" s="128"/>
      <c r="I65" s="128"/>
      <c r="J65" s="128"/>
      <c r="K65" s="128"/>
      <c r="L65" s="128"/>
      <c r="M65" s="128"/>
      <c r="N65" s="128"/>
      <c r="O65" s="128"/>
      <c r="P65" s="128"/>
      <c r="Q65" s="128"/>
      <c r="R65" s="128"/>
      <c r="S65" s="128"/>
      <c r="T65" s="128"/>
      <c r="U65" s="128"/>
    </row>
    <row r="66" spans="1:21" ht="15.95" customHeight="1" x14ac:dyDescent="0.2">
      <c r="A66" s="1031">
        <f t="shared" si="0"/>
        <v>63</v>
      </c>
      <c r="B66" s="11" t="s">
        <v>816</v>
      </c>
      <c r="C66" s="198" t="s">
        <v>518</v>
      </c>
      <c r="D66" s="15"/>
      <c r="E66" s="31"/>
      <c r="F66" s="199"/>
      <c r="G66" s="71"/>
      <c r="H66" s="128"/>
      <c r="I66" s="128"/>
      <c r="J66" s="128"/>
      <c r="K66" s="128"/>
      <c r="L66" s="128"/>
      <c r="M66" s="128"/>
      <c r="N66" s="128"/>
      <c r="O66" s="128"/>
      <c r="P66" s="128"/>
      <c r="Q66" s="128"/>
      <c r="R66" s="128"/>
      <c r="S66" s="128"/>
      <c r="T66" s="128"/>
      <c r="U66" s="128"/>
    </row>
    <row r="67" spans="1:21" ht="15.95" customHeight="1" x14ac:dyDescent="0.2">
      <c r="A67" s="1031">
        <f t="shared" si="0"/>
        <v>64</v>
      </c>
      <c r="B67" s="11" t="s">
        <v>815</v>
      </c>
      <c r="C67" s="198" t="s">
        <v>519</v>
      </c>
      <c r="D67" s="15"/>
      <c r="E67" s="31"/>
      <c r="F67" s="199"/>
      <c r="G67" s="71"/>
      <c r="H67" s="128"/>
      <c r="I67" s="128"/>
      <c r="J67" s="128"/>
      <c r="K67" s="128"/>
      <c r="L67" s="128"/>
      <c r="M67" s="128"/>
      <c r="N67" s="128"/>
      <c r="O67" s="128"/>
      <c r="P67" s="128"/>
      <c r="Q67" s="128"/>
      <c r="R67" s="128"/>
      <c r="S67" s="128"/>
      <c r="T67" s="128"/>
      <c r="U67" s="128"/>
    </row>
    <row r="68" spans="1:21" ht="15.95" customHeight="1" x14ac:dyDescent="0.2">
      <c r="A68" s="1031">
        <f t="shared" si="0"/>
        <v>65</v>
      </c>
      <c r="B68" s="11" t="s">
        <v>814</v>
      </c>
      <c r="C68" s="198" t="s">
        <v>520</v>
      </c>
      <c r="D68" s="15"/>
      <c r="E68" s="31"/>
      <c r="F68" s="199"/>
      <c r="G68" s="71"/>
      <c r="H68" s="128"/>
      <c r="I68" s="128"/>
      <c r="J68" s="128"/>
      <c r="K68" s="128"/>
      <c r="L68" s="128"/>
      <c r="M68" s="128"/>
      <c r="N68" s="128"/>
      <c r="O68" s="128"/>
      <c r="P68" s="128"/>
      <c r="Q68" s="128"/>
      <c r="R68" s="128"/>
      <c r="S68" s="128"/>
      <c r="T68" s="128"/>
      <c r="U68" s="128"/>
    </row>
    <row r="69" spans="1:21" ht="15.95" customHeight="1" x14ac:dyDescent="0.2">
      <c r="A69" s="1031">
        <f t="shared" si="0"/>
        <v>66</v>
      </c>
      <c r="B69" s="11" t="s">
        <v>813</v>
      </c>
      <c r="C69" s="198" t="s">
        <v>521</v>
      </c>
      <c r="D69" s="15"/>
      <c r="E69" s="31"/>
      <c r="F69" s="199"/>
      <c r="G69" s="71"/>
      <c r="H69" s="128"/>
      <c r="I69" s="128"/>
      <c r="J69" s="128"/>
      <c r="K69" s="128"/>
      <c r="L69" s="128"/>
      <c r="M69" s="128"/>
      <c r="N69" s="128"/>
      <c r="O69" s="128"/>
      <c r="P69" s="128"/>
      <c r="Q69" s="128"/>
      <c r="R69" s="128"/>
      <c r="S69" s="128"/>
      <c r="T69" s="128"/>
      <c r="U69" s="128"/>
    </row>
    <row r="70" spans="1:21" ht="15.95" customHeight="1" x14ac:dyDescent="0.2">
      <c r="A70" s="1031">
        <f t="shared" ref="A70:A128" si="1">+A69+1</f>
        <v>67</v>
      </c>
      <c r="B70" s="11" t="s">
        <v>812</v>
      </c>
      <c r="C70" s="198" t="s">
        <v>522</v>
      </c>
      <c r="D70" s="15"/>
      <c r="E70" s="31"/>
      <c r="F70" s="199"/>
      <c r="G70" s="71"/>
      <c r="H70" s="128"/>
      <c r="I70" s="128"/>
      <c r="J70" s="128"/>
      <c r="K70" s="128"/>
      <c r="L70" s="128"/>
      <c r="M70" s="128"/>
      <c r="N70" s="128"/>
      <c r="O70" s="128"/>
      <c r="P70" s="128"/>
      <c r="Q70" s="128"/>
      <c r="R70" s="128"/>
      <c r="S70" s="128"/>
      <c r="T70" s="128"/>
      <c r="U70" s="128"/>
    </row>
    <row r="71" spans="1:21" ht="15.95" customHeight="1" x14ac:dyDescent="0.2">
      <c r="A71" s="1031">
        <f t="shared" si="1"/>
        <v>68</v>
      </c>
      <c r="B71" s="11" t="s">
        <v>811</v>
      </c>
      <c r="C71" s="198" t="s">
        <v>523</v>
      </c>
      <c r="D71" s="15"/>
      <c r="E71" s="31"/>
      <c r="F71" s="199"/>
      <c r="G71" s="71"/>
      <c r="H71" s="128"/>
      <c r="I71" s="128"/>
      <c r="J71" s="128"/>
      <c r="K71" s="128"/>
      <c r="L71" s="128"/>
      <c r="M71" s="128"/>
      <c r="N71" s="128"/>
      <c r="O71" s="128"/>
      <c r="P71" s="128"/>
      <c r="Q71" s="128"/>
      <c r="R71" s="128"/>
      <c r="S71" s="128"/>
      <c r="T71" s="128"/>
      <c r="U71" s="128"/>
    </row>
    <row r="72" spans="1:21" ht="15.95" customHeight="1" x14ac:dyDescent="0.2">
      <c r="A72" s="1031">
        <f t="shared" si="1"/>
        <v>69</v>
      </c>
      <c r="B72" s="11" t="s">
        <v>810</v>
      </c>
      <c r="C72" s="198" t="s">
        <v>524</v>
      </c>
      <c r="D72" s="15"/>
      <c r="E72" s="31"/>
      <c r="F72" s="199"/>
      <c r="G72" s="71"/>
      <c r="H72" s="128"/>
      <c r="I72" s="128"/>
      <c r="J72" s="128"/>
      <c r="K72" s="128"/>
      <c r="L72" s="128"/>
      <c r="M72" s="128"/>
      <c r="N72" s="128"/>
      <c r="O72" s="128"/>
      <c r="P72" s="128"/>
      <c r="Q72" s="128"/>
      <c r="R72" s="128"/>
      <c r="S72" s="128"/>
      <c r="T72" s="128"/>
      <c r="U72" s="128"/>
    </row>
    <row r="73" spans="1:21" ht="15.95" customHeight="1" x14ac:dyDescent="0.2">
      <c r="A73" s="1031">
        <f t="shared" si="1"/>
        <v>70</v>
      </c>
      <c r="B73" s="11" t="s">
        <v>809</v>
      </c>
      <c r="C73" s="198" t="s">
        <v>525</v>
      </c>
      <c r="D73" s="15"/>
      <c r="E73" s="31"/>
      <c r="F73" s="199"/>
      <c r="G73" s="71"/>
      <c r="H73" s="128"/>
      <c r="I73" s="128"/>
      <c r="J73" s="128"/>
      <c r="K73" s="128"/>
      <c r="L73" s="128"/>
      <c r="M73" s="128"/>
      <c r="N73" s="128"/>
      <c r="O73" s="128"/>
      <c r="P73" s="128"/>
      <c r="Q73" s="128"/>
      <c r="R73" s="128"/>
      <c r="S73" s="128"/>
      <c r="T73" s="128"/>
      <c r="U73" s="128"/>
    </row>
    <row r="74" spans="1:21" ht="15.95" customHeight="1" x14ac:dyDescent="0.2">
      <c r="A74" s="1031">
        <f t="shared" si="1"/>
        <v>71</v>
      </c>
      <c r="B74" s="11" t="s">
        <v>808</v>
      </c>
      <c r="C74" s="198" t="s">
        <v>526</v>
      </c>
      <c r="D74" s="15"/>
      <c r="E74" s="31"/>
      <c r="F74" s="199"/>
      <c r="G74" s="71"/>
      <c r="H74" s="128"/>
      <c r="I74" s="128"/>
      <c r="J74" s="128"/>
      <c r="K74" s="128"/>
      <c r="L74" s="128"/>
      <c r="M74" s="128"/>
      <c r="N74" s="128"/>
      <c r="O74" s="128"/>
      <c r="P74" s="128"/>
      <c r="Q74" s="128"/>
      <c r="R74" s="128"/>
      <c r="S74" s="128"/>
      <c r="T74" s="128"/>
      <c r="U74" s="128"/>
    </row>
    <row r="75" spans="1:21" ht="15.95" customHeight="1" x14ac:dyDescent="0.2">
      <c r="A75" s="1031">
        <f t="shared" si="1"/>
        <v>72</v>
      </c>
      <c r="B75" s="11" t="s">
        <v>807</v>
      </c>
      <c r="C75" s="198" t="s">
        <v>527</v>
      </c>
      <c r="D75" s="15"/>
      <c r="E75" s="31"/>
      <c r="F75" s="199"/>
      <c r="G75" s="71"/>
      <c r="H75" s="128"/>
      <c r="I75" s="128"/>
      <c r="J75" s="128"/>
      <c r="K75" s="128"/>
      <c r="L75" s="128"/>
      <c r="M75" s="128"/>
      <c r="N75" s="128"/>
      <c r="O75" s="128"/>
      <c r="P75" s="128"/>
      <c r="Q75" s="128"/>
      <c r="R75" s="128"/>
      <c r="S75" s="128"/>
      <c r="T75" s="128"/>
      <c r="U75" s="128"/>
    </row>
    <row r="76" spans="1:21" ht="15.95" customHeight="1" x14ac:dyDescent="0.2">
      <c r="A76" s="1031">
        <f t="shared" si="1"/>
        <v>73</v>
      </c>
      <c r="B76" s="11" t="s">
        <v>806</v>
      </c>
      <c r="C76" s="198" t="s">
        <v>528</v>
      </c>
      <c r="D76" s="15"/>
      <c r="E76" s="31"/>
      <c r="F76" s="199"/>
      <c r="G76" s="71"/>
      <c r="H76" s="128"/>
      <c r="I76" s="128"/>
      <c r="J76" s="128"/>
      <c r="K76" s="128"/>
      <c r="L76" s="128"/>
      <c r="M76" s="128"/>
      <c r="N76" s="128"/>
      <c r="O76" s="128"/>
      <c r="P76" s="128"/>
      <c r="Q76" s="128"/>
      <c r="R76" s="128"/>
      <c r="S76" s="128"/>
      <c r="T76" s="128"/>
      <c r="U76" s="128"/>
    </row>
    <row r="77" spans="1:21" ht="15.95" customHeight="1" x14ac:dyDescent="0.2">
      <c r="A77" s="1031">
        <f t="shared" si="1"/>
        <v>74</v>
      </c>
      <c r="B77" s="11" t="s">
        <v>805</v>
      </c>
      <c r="C77" s="198" t="s">
        <v>529</v>
      </c>
      <c r="D77" s="15"/>
      <c r="E77" s="31"/>
      <c r="F77" s="199"/>
      <c r="G77" s="71"/>
      <c r="H77" s="128"/>
      <c r="I77" s="128"/>
      <c r="J77" s="128"/>
      <c r="K77" s="128"/>
      <c r="L77" s="128"/>
      <c r="M77" s="128"/>
      <c r="N77" s="128"/>
      <c r="O77" s="128"/>
      <c r="P77" s="128"/>
      <c r="Q77" s="128"/>
      <c r="R77" s="128"/>
      <c r="S77" s="128"/>
      <c r="T77" s="128"/>
      <c r="U77" s="128"/>
    </row>
    <row r="78" spans="1:21" ht="15.95" customHeight="1" x14ac:dyDescent="0.2">
      <c r="A78" s="1031">
        <f t="shared" si="1"/>
        <v>75</v>
      </c>
      <c r="B78" s="11" t="s">
        <v>804</v>
      </c>
      <c r="C78" s="198" t="s">
        <v>530</v>
      </c>
      <c r="D78" s="15"/>
      <c r="E78" s="31"/>
      <c r="F78" s="199"/>
      <c r="G78" s="71"/>
      <c r="H78" s="128"/>
      <c r="I78" s="128"/>
      <c r="J78" s="128"/>
      <c r="K78" s="128"/>
      <c r="L78" s="128"/>
      <c r="M78" s="128"/>
      <c r="N78" s="128"/>
      <c r="O78" s="128"/>
      <c r="P78" s="128"/>
      <c r="Q78" s="128"/>
      <c r="R78" s="128"/>
      <c r="S78" s="128"/>
      <c r="T78" s="128"/>
      <c r="U78" s="128"/>
    </row>
    <row r="79" spans="1:21" ht="15.95" customHeight="1" x14ac:dyDescent="0.2">
      <c r="A79" s="1031">
        <f t="shared" si="1"/>
        <v>76</v>
      </c>
      <c r="B79" s="11" t="s">
        <v>803</v>
      </c>
      <c r="C79" s="198" t="s">
        <v>531</v>
      </c>
      <c r="D79" s="15"/>
      <c r="E79" s="31"/>
      <c r="F79" s="199"/>
      <c r="G79" s="71"/>
      <c r="H79" s="128"/>
      <c r="I79" s="128"/>
      <c r="J79" s="128"/>
      <c r="K79" s="128"/>
      <c r="L79" s="128"/>
      <c r="M79" s="128"/>
      <c r="N79" s="128"/>
      <c r="O79" s="128"/>
      <c r="P79" s="128"/>
      <c r="Q79" s="128"/>
      <c r="R79" s="128"/>
      <c r="S79" s="128"/>
      <c r="T79" s="128"/>
      <c r="U79" s="128"/>
    </row>
    <row r="80" spans="1:21" ht="15.95" customHeight="1" x14ac:dyDescent="0.2">
      <c r="A80" s="1031">
        <f t="shared" si="1"/>
        <v>77</v>
      </c>
      <c r="B80" s="11" t="s">
        <v>802</v>
      </c>
      <c r="C80" s="198" t="s">
        <v>532</v>
      </c>
      <c r="D80" s="15"/>
      <c r="E80" s="31"/>
      <c r="F80" s="199"/>
      <c r="G80" s="71"/>
      <c r="H80" s="128"/>
      <c r="I80" s="128"/>
      <c r="J80" s="128"/>
      <c r="K80" s="128"/>
      <c r="L80" s="128"/>
      <c r="M80" s="128"/>
      <c r="N80" s="128"/>
      <c r="O80" s="128"/>
      <c r="P80" s="128"/>
      <c r="Q80" s="128"/>
      <c r="R80" s="128"/>
      <c r="S80" s="128"/>
      <c r="T80" s="128"/>
      <c r="U80" s="128"/>
    </row>
    <row r="81" spans="1:21" ht="15.95" customHeight="1" x14ac:dyDescent="0.2">
      <c r="A81" s="1031">
        <f t="shared" si="1"/>
        <v>78</v>
      </c>
      <c r="B81" s="11" t="s">
        <v>801</v>
      </c>
      <c r="C81" s="198" t="s">
        <v>533</v>
      </c>
      <c r="D81" s="15"/>
      <c r="E81" s="31"/>
      <c r="F81" s="199"/>
      <c r="G81" s="71"/>
      <c r="H81" s="128"/>
      <c r="I81" s="128"/>
      <c r="J81" s="128"/>
      <c r="K81" s="128"/>
      <c r="L81" s="128"/>
      <c r="M81" s="128"/>
      <c r="N81" s="128"/>
      <c r="O81" s="128"/>
      <c r="P81" s="128"/>
      <c r="Q81" s="128"/>
      <c r="R81" s="128"/>
      <c r="S81" s="128"/>
      <c r="T81" s="128"/>
      <c r="U81" s="128"/>
    </row>
    <row r="82" spans="1:21" ht="15.95" customHeight="1" x14ac:dyDescent="0.2">
      <c r="A82" s="1031">
        <f t="shared" si="1"/>
        <v>79</v>
      </c>
      <c r="B82" s="11" t="s">
        <v>800</v>
      </c>
      <c r="C82" s="198" t="s">
        <v>534</v>
      </c>
      <c r="D82" s="15"/>
      <c r="E82" s="31"/>
      <c r="F82" s="199"/>
      <c r="G82" s="71"/>
      <c r="H82" s="128"/>
      <c r="I82" s="128"/>
      <c r="J82" s="128"/>
      <c r="K82" s="128"/>
      <c r="L82" s="128"/>
      <c r="M82" s="128"/>
      <c r="N82" s="128"/>
      <c r="O82" s="128"/>
      <c r="P82" s="128"/>
      <c r="Q82" s="128"/>
      <c r="R82" s="128"/>
      <c r="S82" s="128"/>
      <c r="T82" s="128"/>
      <c r="U82" s="128"/>
    </row>
    <row r="83" spans="1:21" ht="15.95" customHeight="1" x14ac:dyDescent="0.2">
      <c r="A83" s="1031">
        <f t="shared" si="1"/>
        <v>80</v>
      </c>
      <c r="B83" s="11" t="s">
        <v>799</v>
      </c>
      <c r="C83" s="198" t="s">
        <v>535</v>
      </c>
      <c r="D83" s="15"/>
      <c r="E83" s="31"/>
      <c r="F83" s="199"/>
      <c r="G83" s="71"/>
      <c r="H83" s="128"/>
      <c r="I83" s="128"/>
      <c r="J83" s="128"/>
      <c r="K83" s="128"/>
      <c r="L83" s="128"/>
      <c r="M83" s="128"/>
      <c r="N83" s="128"/>
      <c r="O83" s="128"/>
      <c r="P83" s="128"/>
      <c r="Q83" s="128"/>
      <c r="R83" s="128"/>
      <c r="S83" s="128"/>
      <c r="T83" s="128"/>
      <c r="U83" s="128"/>
    </row>
    <row r="84" spans="1:21" ht="15.95" customHeight="1" x14ac:dyDescent="0.2">
      <c r="A84" s="1031">
        <f t="shared" si="1"/>
        <v>81</v>
      </c>
      <c r="B84" s="11" t="s">
        <v>798</v>
      </c>
      <c r="C84" s="198" t="s">
        <v>536</v>
      </c>
      <c r="D84" s="15"/>
      <c r="E84" s="31"/>
      <c r="F84" s="199"/>
      <c r="G84" s="71"/>
      <c r="H84" s="128"/>
      <c r="I84" s="128"/>
      <c r="J84" s="128"/>
      <c r="K84" s="128"/>
      <c r="L84" s="128"/>
      <c r="M84" s="128"/>
      <c r="N84" s="128"/>
      <c r="O84" s="128"/>
      <c r="P84" s="128"/>
      <c r="Q84" s="128"/>
      <c r="R84" s="128"/>
      <c r="S84" s="128"/>
      <c r="T84" s="128"/>
      <c r="U84" s="128"/>
    </row>
    <row r="85" spans="1:21" ht="15.95" customHeight="1" x14ac:dyDescent="0.2">
      <c r="A85" s="1031">
        <f t="shared" si="1"/>
        <v>82</v>
      </c>
      <c r="B85" s="11" t="s">
        <v>797</v>
      </c>
      <c r="C85" s="198" t="s">
        <v>537</v>
      </c>
      <c r="D85" s="15"/>
      <c r="E85" s="31"/>
      <c r="F85" s="199"/>
      <c r="G85" s="71"/>
      <c r="H85" s="128"/>
      <c r="I85" s="128"/>
      <c r="J85" s="128"/>
      <c r="K85" s="128"/>
      <c r="L85" s="128"/>
      <c r="M85" s="128"/>
      <c r="N85" s="128"/>
      <c r="O85" s="128"/>
      <c r="P85" s="128"/>
      <c r="Q85" s="128"/>
      <c r="R85" s="128"/>
      <c r="S85" s="128"/>
      <c r="T85" s="128"/>
      <c r="U85" s="128"/>
    </row>
    <row r="86" spans="1:21" ht="15.95" customHeight="1" x14ac:dyDescent="0.2">
      <c r="A86" s="1031">
        <f t="shared" si="1"/>
        <v>83</v>
      </c>
      <c r="B86" s="11" t="s">
        <v>796</v>
      </c>
      <c r="C86" s="198" t="s">
        <v>538</v>
      </c>
      <c r="D86" s="15"/>
      <c r="E86" s="31"/>
      <c r="F86" s="199"/>
      <c r="G86" s="71"/>
      <c r="H86" s="128"/>
      <c r="I86" s="128"/>
      <c r="J86" s="128"/>
      <c r="K86" s="128"/>
      <c r="L86" s="128"/>
      <c r="M86" s="128"/>
      <c r="N86" s="128"/>
      <c r="O86" s="128"/>
      <c r="P86" s="128"/>
      <c r="Q86" s="128"/>
      <c r="R86" s="128"/>
      <c r="S86" s="128"/>
      <c r="T86" s="128"/>
      <c r="U86" s="128"/>
    </row>
    <row r="87" spans="1:21" ht="15.95" customHeight="1" x14ac:dyDescent="0.2">
      <c r="A87" s="1031">
        <f t="shared" si="1"/>
        <v>84</v>
      </c>
      <c r="B87" s="11" t="s">
        <v>795</v>
      </c>
      <c r="C87" s="198" t="s">
        <v>539</v>
      </c>
      <c r="D87" s="15"/>
      <c r="E87" s="31"/>
      <c r="F87" s="199"/>
      <c r="G87" s="71"/>
      <c r="H87" s="128"/>
      <c r="I87" s="128"/>
      <c r="J87" s="128"/>
      <c r="K87" s="128"/>
      <c r="L87" s="128"/>
      <c r="M87" s="128"/>
      <c r="N87" s="128"/>
      <c r="O87" s="128"/>
      <c r="P87" s="128"/>
      <c r="Q87" s="128"/>
      <c r="R87" s="128"/>
      <c r="S87" s="128"/>
      <c r="T87" s="128"/>
      <c r="U87" s="128"/>
    </row>
    <row r="88" spans="1:21" ht="15.95" customHeight="1" x14ac:dyDescent="0.2">
      <c r="A88" s="1031">
        <f t="shared" si="1"/>
        <v>85</v>
      </c>
      <c r="B88" s="11" t="s">
        <v>794</v>
      </c>
      <c r="C88" s="198" t="s">
        <v>540</v>
      </c>
      <c r="D88" s="15"/>
      <c r="E88" s="31"/>
      <c r="F88" s="199"/>
      <c r="G88" s="71"/>
      <c r="H88" s="128"/>
      <c r="I88" s="128"/>
      <c r="J88" s="128"/>
      <c r="K88" s="128"/>
      <c r="L88" s="128"/>
      <c r="M88" s="128"/>
      <c r="N88" s="128"/>
      <c r="O88" s="128"/>
      <c r="P88" s="128"/>
      <c r="Q88" s="128"/>
      <c r="R88" s="128"/>
      <c r="S88" s="128"/>
      <c r="T88" s="128"/>
      <c r="U88" s="128"/>
    </row>
    <row r="89" spans="1:21" ht="15.95" customHeight="1" x14ac:dyDescent="0.2">
      <c r="A89" s="1031">
        <f t="shared" si="1"/>
        <v>86</v>
      </c>
      <c r="B89" s="11" t="s">
        <v>793</v>
      </c>
      <c r="C89" s="198" t="s">
        <v>541</v>
      </c>
      <c r="D89" s="15"/>
      <c r="E89" s="31"/>
      <c r="F89" s="199"/>
      <c r="G89" s="71"/>
      <c r="H89" s="128"/>
      <c r="I89" s="128"/>
      <c r="J89" s="128"/>
      <c r="K89" s="128"/>
      <c r="L89" s="128"/>
      <c r="M89" s="128"/>
      <c r="N89" s="128"/>
      <c r="O89" s="128"/>
      <c r="P89" s="128"/>
      <c r="Q89" s="128"/>
      <c r="R89" s="128"/>
      <c r="S89" s="128"/>
      <c r="T89" s="128"/>
      <c r="U89" s="128"/>
    </row>
    <row r="90" spans="1:21" ht="15.95" customHeight="1" x14ac:dyDescent="0.2">
      <c r="A90" s="1031">
        <f t="shared" si="1"/>
        <v>87</v>
      </c>
      <c r="B90" s="11" t="s">
        <v>792</v>
      </c>
      <c r="C90" s="198" t="s">
        <v>542</v>
      </c>
      <c r="D90" s="15"/>
      <c r="E90" s="31"/>
      <c r="F90" s="199"/>
      <c r="G90" s="71"/>
      <c r="H90" s="128"/>
      <c r="I90" s="128"/>
      <c r="J90" s="128"/>
      <c r="K90" s="128"/>
      <c r="L90" s="128"/>
      <c r="M90" s="128"/>
      <c r="N90" s="128"/>
      <c r="O90" s="128"/>
      <c r="P90" s="128"/>
      <c r="Q90" s="128"/>
      <c r="R90" s="128"/>
      <c r="S90" s="128"/>
      <c r="T90" s="128"/>
      <c r="U90" s="128"/>
    </row>
    <row r="91" spans="1:21" ht="15.95" customHeight="1" x14ac:dyDescent="0.2">
      <c r="A91" s="1031">
        <f t="shared" si="1"/>
        <v>88</v>
      </c>
      <c r="B91" s="11" t="s">
        <v>791</v>
      </c>
      <c r="C91" s="198" t="s">
        <v>543</v>
      </c>
      <c r="D91" s="15"/>
      <c r="E91" s="31"/>
      <c r="F91" s="199"/>
      <c r="G91" s="71"/>
      <c r="H91" s="128"/>
      <c r="I91" s="128"/>
      <c r="J91" s="128"/>
      <c r="K91" s="128"/>
      <c r="L91" s="128"/>
      <c r="M91" s="128"/>
      <c r="N91" s="128"/>
      <c r="O91" s="128"/>
      <c r="P91" s="128"/>
      <c r="Q91" s="128"/>
      <c r="R91" s="128"/>
      <c r="S91" s="128"/>
      <c r="T91" s="128"/>
      <c r="U91" s="128"/>
    </row>
    <row r="92" spans="1:21" ht="15.95" customHeight="1" x14ac:dyDescent="0.2">
      <c r="A92" s="1031">
        <f t="shared" si="1"/>
        <v>89</v>
      </c>
      <c r="B92" s="11" t="s">
        <v>790</v>
      </c>
      <c r="C92" s="198" t="s">
        <v>544</v>
      </c>
      <c r="D92" s="15"/>
      <c r="E92" s="31"/>
      <c r="F92" s="199"/>
      <c r="G92" s="71"/>
      <c r="H92" s="128"/>
      <c r="I92" s="128"/>
      <c r="J92" s="128"/>
      <c r="K92" s="128"/>
      <c r="L92" s="128"/>
      <c r="M92" s="128"/>
      <c r="N92" s="128"/>
      <c r="O92" s="128"/>
      <c r="P92" s="128"/>
      <c r="Q92" s="128"/>
      <c r="R92" s="128"/>
      <c r="S92" s="128"/>
      <c r="T92" s="128"/>
      <c r="U92" s="128"/>
    </row>
    <row r="93" spans="1:21" ht="15.95" customHeight="1" x14ac:dyDescent="0.2">
      <c r="A93" s="1031">
        <f t="shared" si="1"/>
        <v>90</v>
      </c>
      <c r="B93" s="11" t="s">
        <v>789</v>
      </c>
      <c r="C93" s="198" t="s">
        <v>545</v>
      </c>
      <c r="D93" s="15"/>
      <c r="E93" s="31"/>
      <c r="F93" s="199"/>
      <c r="G93" s="71"/>
      <c r="H93" s="128"/>
      <c r="I93" s="128"/>
      <c r="J93" s="128"/>
      <c r="K93" s="128"/>
      <c r="L93" s="128"/>
      <c r="M93" s="128"/>
      <c r="N93" s="128"/>
      <c r="O93" s="128"/>
      <c r="P93" s="128"/>
      <c r="Q93" s="128"/>
      <c r="R93" s="128"/>
      <c r="S93" s="128"/>
      <c r="T93" s="128"/>
      <c r="U93" s="128"/>
    </row>
    <row r="94" spans="1:21" ht="15.95" customHeight="1" x14ac:dyDescent="0.2">
      <c r="A94" s="1031">
        <f t="shared" si="1"/>
        <v>91</v>
      </c>
      <c r="B94" s="11" t="s">
        <v>788</v>
      </c>
      <c r="C94" s="198" t="s">
        <v>546</v>
      </c>
      <c r="D94" s="15"/>
      <c r="E94" s="31"/>
      <c r="F94" s="199"/>
      <c r="G94" s="71"/>
      <c r="H94" s="128"/>
      <c r="I94" s="128"/>
      <c r="J94" s="128"/>
      <c r="K94" s="128"/>
      <c r="L94" s="128"/>
      <c r="M94" s="128"/>
      <c r="N94" s="128"/>
      <c r="O94" s="128"/>
      <c r="P94" s="128"/>
      <c r="Q94" s="128"/>
      <c r="R94" s="128"/>
      <c r="S94" s="128"/>
      <c r="T94" s="128"/>
      <c r="U94" s="128"/>
    </row>
    <row r="95" spans="1:21" ht="15.95" customHeight="1" x14ac:dyDescent="0.2">
      <c r="A95" s="1031">
        <f t="shared" si="1"/>
        <v>92</v>
      </c>
      <c r="B95" s="11" t="s">
        <v>787</v>
      </c>
      <c r="C95" s="198" t="s">
        <v>547</v>
      </c>
      <c r="D95" s="15"/>
      <c r="E95" s="31"/>
      <c r="F95" s="199"/>
      <c r="G95" s="71"/>
      <c r="H95" s="128"/>
      <c r="I95" s="128"/>
      <c r="J95" s="128"/>
      <c r="K95" s="128"/>
      <c r="L95" s="128"/>
      <c r="M95" s="128"/>
      <c r="N95" s="128"/>
      <c r="O95" s="128"/>
      <c r="P95" s="128"/>
      <c r="Q95" s="128"/>
      <c r="R95" s="128"/>
      <c r="S95" s="128"/>
      <c r="T95" s="128"/>
      <c r="U95" s="128"/>
    </row>
    <row r="96" spans="1:21" ht="15.95" customHeight="1" x14ac:dyDescent="0.2">
      <c r="A96" s="1031">
        <f t="shared" si="1"/>
        <v>93</v>
      </c>
      <c r="B96" s="11" t="s">
        <v>786</v>
      </c>
      <c r="C96" s="198" t="s">
        <v>548</v>
      </c>
      <c r="D96" s="15"/>
      <c r="E96" s="31"/>
      <c r="F96" s="199"/>
      <c r="G96" s="71"/>
      <c r="H96" s="128"/>
      <c r="I96" s="128"/>
      <c r="J96" s="128"/>
      <c r="K96" s="128"/>
      <c r="L96" s="128"/>
      <c r="M96" s="128"/>
      <c r="N96" s="128"/>
      <c r="O96" s="128"/>
      <c r="P96" s="128"/>
      <c r="Q96" s="128"/>
      <c r="R96" s="128"/>
      <c r="S96" s="128"/>
      <c r="T96" s="128"/>
      <c r="U96" s="128"/>
    </row>
    <row r="97" spans="1:21" ht="15.95" customHeight="1" x14ac:dyDescent="0.2">
      <c r="A97" s="1031">
        <f t="shared" si="1"/>
        <v>94</v>
      </c>
      <c r="B97" s="11" t="s">
        <v>785</v>
      </c>
      <c r="C97" s="198" t="s">
        <v>549</v>
      </c>
      <c r="D97" s="15"/>
      <c r="E97" s="31"/>
      <c r="F97" s="199"/>
      <c r="G97" s="71"/>
      <c r="H97" s="128"/>
      <c r="I97" s="128"/>
      <c r="J97" s="128"/>
      <c r="K97" s="128"/>
      <c r="L97" s="128"/>
      <c r="M97" s="128"/>
      <c r="N97" s="128"/>
      <c r="O97" s="128"/>
      <c r="P97" s="128"/>
      <c r="Q97" s="128"/>
      <c r="R97" s="128"/>
      <c r="S97" s="128"/>
      <c r="T97" s="128"/>
      <c r="U97" s="128"/>
    </row>
    <row r="98" spans="1:21" ht="15.95" customHeight="1" x14ac:dyDescent="0.2">
      <c r="A98" s="1031">
        <f t="shared" si="1"/>
        <v>95</v>
      </c>
      <c r="B98" s="11" t="s">
        <v>784</v>
      </c>
      <c r="C98" s="198" t="s">
        <v>550</v>
      </c>
      <c r="D98" s="15"/>
      <c r="E98" s="31"/>
      <c r="F98" s="199"/>
      <c r="G98" s="71"/>
      <c r="H98" s="128"/>
      <c r="I98" s="128"/>
      <c r="J98" s="128"/>
      <c r="K98" s="128"/>
      <c r="L98" s="128"/>
      <c r="M98" s="128"/>
      <c r="N98" s="128"/>
      <c r="O98" s="128"/>
      <c r="P98" s="128"/>
      <c r="Q98" s="128"/>
      <c r="R98" s="128"/>
      <c r="S98" s="128"/>
      <c r="T98" s="128"/>
      <c r="U98" s="128"/>
    </row>
    <row r="99" spans="1:21" ht="15.95" customHeight="1" x14ac:dyDescent="0.2">
      <c r="A99" s="1031">
        <f t="shared" si="1"/>
        <v>96</v>
      </c>
      <c r="B99" s="11" t="s">
        <v>783</v>
      </c>
      <c r="C99" s="198" t="s">
        <v>551</v>
      </c>
      <c r="D99" s="15"/>
      <c r="E99" s="31"/>
      <c r="F99" s="199"/>
      <c r="G99" s="71"/>
      <c r="H99" s="128"/>
      <c r="I99" s="128"/>
      <c r="J99" s="128"/>
      <c r="K99" s="128"/>
      <c r="L99" s="128"/>
      <c r="M99" s="128"/>
      <c r="N99" s="128"/>
      <c r="O99" s="128"/>
      <c r="P99" s="128"/>
      <c r="Q99" s="128"/>
      <c r="R99" s="128"/>
      <c r="S99" s="128"/>
      <c r="T99" s="128"/>
      <c r="U99" s="128"/>
    </row>
    <row r="100" spans="1:21" ht="15.95" customHeight="1" x14ac:dyDescent="0.2">
      <c r="A100" s="1031">
        <f t="shared" si="1"/>
        <v>97</v>
      </c>
      <c r="B100" s="11" t="s">
        <v>782</v>
      </c>
      <c r="C100" s="198" t="s">
        <v>552</v>
      </c>
      <c r="D100" s="15"/>
      <c r="E100" s="31"/>
      <c r="F100" s="199"/>
      <c r="G100" s="71"/>
      <c r="H100" s="128"/>
      <c r="I100" s="128"/>
      <c r="J100" s="128"/>
      <c r="K100" s="128"/>
      <c r="L100" s="128"/>
      <c r="M100" s="128"/>
      <c r="N100" s="128"/>
      <c r="O100" s="128"/>
      <c r="P100" s="128"/>
      <c r="Q100" s="128"/>
      <c r="R100" s="128"/>
      <c r="S100" s="128"/>
      <c r="T100" s="128"/>
      <c r="U100" s="128"/>
    </row>
    <row r="101" spans="1:21" ht="15.95" customHeight="1" x14ac:dyDescent="0.2">
      <c r="A101" s="1031">
        <f t="shared" si="1"/>
        <v>98</v>
      </c>
      <c r="B101" s="11" t="s">
        <v>781</v>
      </c>
      <c r="C101" s="198" t="s">
        <v>553</v>
      </c>
      <c r="D101" s="15"/>
      <c r="E101" s="31"/>
      <c r="F101" s="199"/>
      <c r="G101" s="71"/>
      <c r="H101" s="128"/>
      <c r="I101" s="128"/>
      <c r="J101" s="128"/>
      <c r="K101" s="128"/>
      <c r="L101" s="128"/>
      <c r="M101" s="128"/>
      <c r="N101" s="128"/>
      <c r="O101" s="128"/>
      <c r="P101" s="128"/>
      <c r="Q101" s="128"/>
      <c r="R101" s="128"/>
      <c r="S101" s="128"/>
      <c r="T101" s="128"/>
      <c r="U101" s="128"/>
    </row>
    <row r="102" spans="1:21" ht="15.95" customHeight="1" x14ac:dyDescent="0.2">
      <c r="A102" s="1031">
        <f t="shared" si="1"/>
        <v>99</v>
      </c>
      <c r="B102" s="11" t="s">
        <v>780</v>
      </c>
      <c r="C102" s="198" t="s">
        <v>554</v>
      </c>
      <c r="D102" s="15"/>
      <c r="E102" s="31"/>
      <c r="F102" s="199"/>
      <c r="G102" s="71"/>
      <c r="H102" s="128"/>
      <c r="I102" s="128"/>
      <c r="J102" s="128"/>
      <c r="K102" s="128"/>
      <c r="L102" s="128"/>
      <c r="M102" s="128"/>
      <c r="N102" s="128"/>
      <c r="O102" s="128"/>
      <c r="P102" s="128"/>
      <c r="Q102" s="128"/>
      <c r="R102" s="128"/>
      <c r="S102" s="128"/>
      <c r="T102" s="128"/>
      <c r="U102" s="128"/>
    </row>
    <row r="103" spans="1:21" ht="15.95" customHeight="1" x14ac:dyDescent="0.2">
      <c r="A103" s="1031">
        <f t="shared" si="1"/>
        <v>100</v>
      </c>
      <c r="B103" s="11" t="s">
        <v>779</v>
      </c>
      <c r="C103" s="198" t="s">
        <v>555</v>
      </c>
      <c r="D103" s="15"/>
      <c r="E103" s="31"/>
      <c r="F103" s="199"/>
      <c r="G103" s="71"/>
      <c r="H103" s="128"/>
      <c r="I103" s="128"/>
      <c r="J103" s="128"/>
      <c r="K103" s="128"/>
      <c r="L103" s="128"/>
      <c r="M103" s="128"/>
      <c r="N103" s="128"/>
      <c r="O103" s="128"/>
      <c r="P103" s="128"/>
      <c r="Q103" s="128"/>
      <c r="R103" s="128"/>
      <c r="S103" s="128"/>
      <c r="T103" s="128"/>
      <c r="U103" s="128"/>
    </row>
    <row r="104" spans="1:21" ht="15.95" customHeight="1" x14ac:dyDescent="0.2">
      <c r="A104" s="1031">
        <f t="shared" si="1"/>
        <v>101</v>
      </c>
      <c r="B104" s="11" t="s">
        <v>778</v>
      </c>
      <c r="C104" s="198" t="s">
        <v>556</v>
      </c>
      <c r="D104" s="15"/>
      <c r="E104" s="31"/>
      <c r="F104" s="199"/>
      <c r="G104" s="71"/>
      <c r="H104" s="128"/>
      <c r="I104" s="128"/>
      <c r="J104" s="128"/>
      <c r="K104" s="128"/>
      <c r="L104" s="128"/>
      <c r="M104" s="128"/>
      <c r="N104" s="128"/>
      <c r="O104" s="128"/>
      <c r="P104" s="128"/>
      <c r="Q104" s="128"/>
      <c r="R104" s="128"/>
      <c r="S104" s="128"/>
      <c r="T104" s="128"/>
      <c r="U104" s="128"/>
    </row>
    <row r="105" spans="1:21" ht="15.95" customHeight="1" x14ac:dyDescent="0.2">
      <c r="A105" s="1031">
        <f t="shared" si="1"/>
        <v>102</v>
      </c>
      <c r="B105" s="11" t="s">
        <v>777</v>
      </c>
      <c r="C105" s="198" t="s">
        <v>557</v>
      </c>
      <c r="D105" s="15"/>
      <c r="E105" s="31"/>
      <c r="F105" s="199"/>
      <c r="G105" s="71"/>
      <c r="H105" s="128"/>
      <c r="I105" s="128"/>
      <c r="J105" s="128"/>
      <c r="K105" s="128"/>
      <c r="L105" s="128"/>
      <c r="M105" s="128"/>
      <c r="N105" s="128"/>
      <c r="O105" s="128"/>
      <c r="P105" s="128"/>
      <c r="Q105" s="128"/>
      <c r="R105" s="128"/>
      <c r="S105" s="128"/>
      <c r="T105" s="128"/>
      <c r="U105" s="128"/>
    </row>
    <row r="106" spans="1:21" ht="15.95" customHeight="1" x14ac:dyDescent="0.2">
      <c r="A106" s="1031">
        <f t="shared" si="1"/>
        <v>103</v>
      </c>
      <c r="B106" s="11" t="s">
        <v>776</v>
      </c>
      <c r="C106" s="198" t="s">
        <v>558</v>
      </c>
      <c r="D106" s="15"/>
      <c r="E106" s="31"/>
      <c r="F106" s="199"/>
      <c r="G106" s="71"/>
      <c r="H106" s="128"/>
      <c r="I106" s="128"/>
      <c r="J106" s="128"/>
      <c r="K106" s="128"/>
      <c r="L106" s="128"/>
      <c r="M106" s="128"/>
      <c r="N106" s="128"/>
      <c r="O106" s="128"/>
      <c r="P106" s="128"/>
      <c r="Q106" s="128"/>
      <c r="R106" s="128"/>
      <c r="S106" s="128"/>
      <c r="T106" s="128"/>
      <c r="U106" s="128"/>
    </row>
    <row r="107" spans="1:21" ht="15.95" customHeight="1" x14ac:dyDescent="0.2">
      <c r="A107" s="1031">
        <f t="shared" si="1"/>
        <v>104</v>
      </c>
      <c r="B107" s="11" t="s">
        <v>775</v>
      </c>
      <c r="C107" s="198" t="s">
        <v>559</v>
      </c>
      <c r="D107" s="15"/>
      <c r="E107" s="31"/>
      <c r="F107" s="199"/>
      <c r="G107" s="71"/>
      <c r="H107" s="128"/>
      <c r="I107" s="128"/>
      <c r="J107" s="128"/>
      <c r="K107" s="128"/>
      <c r="L107" s="128"/>
      <c r="M107" s="128"/>
      <c r="N107" s="128"/>
      <c r="O107" s="128"/>
      <c r="P107" s="128"/>
      <c r="Q107" s="128"/>
      <c r="R107" s="128"/>
      <c r="S107" s="128"/>
      <c r="T107" s="128"/>
      <c r="U107" s="128"/>
    </row>
    <row r="108" spans="1:21" ht="15.95" customHeight="1" x14ac:dyDescent="0.2">
      <c r="A108" s="1031">
        <f t="shared" si="1"/>
        <v>105</v>
      </c>
      <c r="B108" s="11" t="s">
        <v>774</v>
      </c>
      <c r="C108" s="198" t="s">
        <v>560</v>
      </c>
      <c r="D108" s="15"/>
      <c r="E108" s="31"/>
      <c r="F108" s="199"/>
      <c r="G108" s="71"/>
      <c r="H108" s="128"/>
      <c r="I108" s="128"/>
      <c r="J108" s="128"/>
      <c r="K108" s="128"/>
      <c r="L108" s="128"/>
      <c r="M108" s="128"/>
      <c r="N108" s="128"/>
      <c r="O108" s="128"/>
      <c r="P108" s="128"/>
      <c r="Q108" s="128"/>
      <c r="R108" s="128"/>
      <c r="S108" s="128"/>
      <c r="T108" s="128"/>
      <c r="U108" s="128"/>
    </row>
    <row r="109" spans="1:21" ht="15.95" customHeight="1" x14ac:dyDescent="0.2">
      <c r="A109" s="1031">
        <f t="shared" si="1"/>
        <v>106</v>
      </c>
      <c r="B109" s="11" t="s">
        <v>773</v>
      </c>
      <c r="C109" s="198" t="s">
        <v>561</v>
      </c>
      <c r="D109" s="15"/>
      <c r="E109" s="31"/>
      <c r="F109" s="199"/>
      <c r="G109" s="71"/>
      <c r="H109" s="128"/>
      <c r="I109" s="128"/>
      <c r="J109" s="128"/>
      <c r="K109" s="128"/>
      <c r="L109" s="128"/>
      <c r="M109" s="128"/>
      <c r="N109" s="128"/>
      <c r="O109" s="128"/>
      <c r="P109" s="128"/>
      <c r="Q109" s="128"/>
      <c r="R109" s="128"/>
      <c r="S109" s="128"/>
      <c r="T109" s="128"/>
      <c r="U109" s="128"/>
    </row>
    <row r="110" spans="1:21" ht="15.95" customHeight="1" x14ac:dyDescent="0.2">
      <c r="A110" s="1031">
        <f t="shared" si="1"/>
        <v>107</v>
      </c>
      <c r="B110" s="11" t="s">
        <v>772</v>
      </c>
      <c r="C110" s="198" t="s">
        <v>562</v>
      </c>
      <c r="D110" s="15"/>
      <c r="E110" s="31"/>
      <c r="F110" s="199"/>
      <c r="G110" s="71"/>
      <c r="H110" s="128"/>
      <c r="I110" s="128"/>
      <c r="J110" s="128"/>
      <c r="K110" s="128"/>
      <c r="L110" s="128"/>
      <c r="M110" s="128"/>
      <c r="N110" s="128"/>
      <c r="O110" s="128"/>
      <c r="P110" s="128"/>
      <c r="Q110" s="128"/>
      <c r="R110" s="128"/>
      <c r="S110" s="128"/>
      <c r="T110" s="128"/>
      <c r="U110" s="128"/>
    </row>
    <row r="111" spans="1:21" ht="15.95" customHeight="1" x14ac:dyDescent="0.2">
      <c r="A111" s="1031">
        <f t="shared" si="1"/>
        <v>108</v>
      </c>
      <c r="B111" s="11" t="s">
        <v>771</v>
      </c>
      <c r="C111" s="198" t="s">
        <v>563</v>
      </c>
      <c r="D111" s="15"/>
      <c r="E111" s="31"/>
      <c r="F111" s="199"/>
      <c r="G111" s="71"/>
      <c r="H111" s="128"/>
      <c r="I111" s="128"/>
      <c r="J111" s="128"/>
      <c r="K111" s="128"/>
      <c r="L111" s="128"/>
      <c r="M111" s="128"/>
      <c r="N111" s="128"/>
      <c r="O111" s="128"/>
      <c r="P111" s="128"/>
      <c r="Q111" s="128"/>
      <c r="R111" s="128"/>
      <c r="S111" s="128"/>
      <c r="T111" s="128"/>
      <c r="U111" s="128"/>
    </row>
    <row r="112" spans="1:21" ht="15.95" customHeight="1" x14ac:dyDescent="0.2">
      <c r="A112" s="1031">
        <f t="shared" si="1"/>
        <v>109</v>
      </c>
      <c r="B112" s="11" t="s">
        <v>770</v>
      </c>
      <c r="C112" s="198" t="s">
        <v>564</v>
      </c>
      <c r="D112" s="15"/>
      <c r="E112" s="31"/>
      <c r="F112" s="199"/>
      <c r="G112" s="71"/>
      <c r="H112" s="128"/>
      <c r="I112" s="128"/>
      <c r="J112" s="128"/>
      <c r="K112" s="128"/>
      <c r="L112" s="128"/>
      <c r="M112" s="128"/>
      <c r="N112" s="128"/>
      <c r="O112" s="128"/>
      <c r="P112" s="128"/>
      <c r="Q112" s="128"/>
      <c r="R112" s="128"/>
      <c r="S112" s="128"/>
      <c r="T112" s="128"/>
      <c r="U112" s="128"/>
    </row>
    <row r="113" spans="1:21" ht="15.95" customHeight="1" x14ac:dyDescent="0.2">
      <c r="A113" s="1031">
        <f t="shared" si="1"/>
        <v>110</v>
      </c>
      <c r="B113" s="11" t="s">
        <v>769</v>
      </c>
      <c r="C113" s="198" t="s">
        <v>565</v>
      </c>
      <c r="D113" s="15"/>
      <c r="E113" s="31"/>
      <c r="F113" s="199"/>
      <c r="G113" s="71"/>
      <c r="H113" s="128"/>
      <c r="I113" s="128"/>
      <c r="J113" s="128"/>
      <c r="K113" s="128"/>
      <c r="L113" s="128"/>
      <c r="M113" s="128"/>
      <c r="N113" s="128"/>
      <c r="O113" s="128"/>
      <c r="P113" s="128"/>
      <c r="Q113" s="128"/>
      <c r="R113" s="128"/>
      <c r="S113" s="128"/>
      <c r="T113" s="128"/>
      <c r="U113" s="128"/>
    </row>
    <row r="114" spans="1:21" ht="15.95" customHeight="1" x14ac:dyDescent="0.2">
      <c r="A114" s="1031">
        <f t="shared" si="1"/>
        <v>111</v>
      </c>
      <c r="B114" s="32" t="s">
        <v>768</v>
      </c>
      <c r="C114" s="200" t="s">
        <v>718</v>
      </c>
      <c r="D114" s="15"/>
      <c r="E114" s="31"/>
      <c r="F114" s="199"/>
      <c r="G114" s="71"/>
      <c r="H114" s="128"/>
      <c r="I114" s="128"/>
      <c r="J114" s="128"/>
      <c r="K114" s="128"/>
      <c r="L114" s="128"/>
      <c r="M114" s="128"/>
      <c r="N114" s="128"/>
      <c r="O114" s="128"/>
      <c r="P114" s="128"/>
      <c r="Q114" s="128"/>
      <c r="R114" s="128"/>
      <c r="S114" s="128"/>
      <c r="T114" s="128"/>
      <c r="U114" s="128"/>
    </row>
    <row r="115" spans="1:21" ht="15.95" customHeight="1" x14ac:dyDescent="0.2">
      <c r="A115" s="1031">
        <f t="shared" si="1"/>
        <v>112</v>
      </c>
      <c r="B115" s="32" t="s">
        <v>768</v>
      </c>
      <c r="C115" s="200" t="s">
        <v>718</v>
      </c>
      <c r="D115" s="15"/>
      <c r="E115" s="31"/>
      <c r="F115" s="199"/>
      <c r="G115" s="71"/>
      <c r="H115" s="128"/>
      <c r="I115" s="128"/>
      <c r="J115" s="128"/>
      <c r="K115" s="128"/>
      <c r="L115" s="128"/>
      <c r="M115" s="128"/>
      <c r="N115" s="128"/>
      <c r="O115" s="128"/>
      <c r="P115" s="128"/>
      <c r="Q115" s="128"/>
      <c r="R115" s="128"/>
      <c r="S115" s="128"/>
      <c r="T115" s="128"/>
      <c r="U115" s="128"/>
    </row>
    <row r="116" spans="1:21" ht="15.95" customHeight="1" x14ac:dyDescent="0.2">
      <c r="A116" s="1031">
        <f t="shared" si="1"/>
        <v>113</v>
      </c>
      <c r="B116" s="32" t="s">
        <v>768</v>
      </c>
      <c r="C116" s="200" t="s">
        <v>718</v>
      </c>
      <c r="D116" s="15"/>
      <c r="E116" s="31"/>
      <c r="F116" s="199"/>
      <c r="G116" s="71"/>
      <c r="H116" s="128"/>
      <c r="I116" s="128"/>
      <c r="J116" s="128"/>
      <c r="K116" s="128"/>
      <c r="L116" s="128"/>
      <c r="M116" s="128"/>
      <c r="N116" s="128"/>
      <c r="O116" s="128"/>
      <c r="P116" s="128"/>
      <c r="Q116" s="128"/>
      <c r="R116" s="128"/>
      <c r="S116" s="128"/>
      <c r="T116" s="128"/>
      <c r="U116" s="128"/>
    </row>
    <row r="117" spans="1:21" ht="15.95" customHeight="1" x14ac:dyDescent="0.2">
      <c r="A117" s="1031">
        <f t="shared" si="1"/>
        <v>114</v>
      </c>
      <c r="B117" s="32" t="s">
        <v>768</v>
      </c>
      <c r="C117" s="200" t="s">
        <v>718</v>
      </c>
      <c r="D117" s="15"/>
      <c r="E117" s="31"/>
      <c r="F117" s="199"/>
      <c r="G117" s="71"/>
      <c r="H117" s="128"/>
      <c r="I117" s="128"/>
      <c r="J117" s="128"/>
      <c r="K117" s="128"/>
      <c r="L117" s="128"/>
      <c r="M117" s="128"/>
      <c r="N117" s="128"/>
      <c r="O117" s="128"/>
      <c r="P117" s="128"/>
      <c r="Q117" s="128"/>
      <c r="R117" s="128"/>
      <c r="S117" s="128"/>
      <c r="T117" s="128"/>
      <c r="U117" s="128"/>
    </row>
    <row r="118" spans="1:21" ht="15.95" customHeight="1" x14ac:dyDescent="0.2">
      <c r="A118" s="1031">
        <f t="shared" si="1"/>
        <v>115</v>
      </c>
      <c r="B118" s="32" t="s">
        <v>768</v>
      </c>
      <c r="C118" s="200" t="s">
        <v>718</v>
      </c>
      <c r="D118" s="15"/>
      <c r="E118" s="31"/>
      <c r="F118" s="199"/>
      <c r="G118" s="71"/>
      <c r="H118" s="128"/>
      <c r="I118" s="128"/>
      <c r="J118" s="128"/>
      <c r="K118" s="128"/>
      <c r="L118" s="128"/>
      <c r="M118" s="128"/>
      <c r="N118" s="128"/>
      <c r="O118" s="128"/>
      <c r="P118" s="128"/>
      <c r="Q118" s="128"/>
      <c r="R118" s="128"/>
      <c r="S118" s="128"/>
      <c r="T118" s="128"/>
      <c r="U118" s="128"/>
    </row>
    <row r="119" spans="1:21" ht="15.95" customHeight="1" x14ac:dyDescent="0.2">
      <c r="A119" s="1031">
        <f t="shared" si="1"/>
        <v>116</v>
      </c>
      <c r="B119" s="32" t="s">
        <v>768</v>
      </c>
      <c r="C119" s="200" t="s">
        <v>718</v>
      </c>
      <c r="D119" s="15"/>
      <c r="E119" s="31"/>
      <c r="F119" s="199"/>
      <c r="G119" s="71"/>
      <c r="H119" s="128"/>
      <c r="I119" s="128"/>
      <c r="J119" s="128"/>
      <c r="K119" s="128"/>
      <c r="L119" s="128"/>
      <c r="M119" s="128"/>
      <c r="N119" s="128"/>
      <c r="O119" s="128"/>
      <c r="P119" s="128"/>
      <c r="Q119" s="128"/>
      <c r="R119" s="128"/>
      <c r="S119" s="128"/>
      <c r="T119" s="128"/>
      <c r="U119" s="128"/>
    </row>
    <row r="120" spans="1:21" ht="15.95" customHeight="1" x14ac:dyDescent="0.2">
      <c r="A120" s="1031">
        <f t="shared" si="1"/>
        <v>117</v>
      </c>
      <c r="B120" s="32" t="s">
        <v>768</v>
      </c>
      <c r="C120" s="200" t="s">
        <v>718</v>
      </c>
      <c r="D120" s="15"/>
      <c r="E120" s="31"/>
      <c r="F120" s="199"/>
      <c r="G120" s="71"/>
      <c r="H120" s="128"/>
      <c r="I120" s="128"/>
      <c r="J120" s="128"/>
      <c r="K120" s="128"/>
      <c r="L120" s="128"/>
      <c r="M120" s="128"/>
      <c r="N120" s="128"/>
      <c r="O120" s="128"/>
      <c r="P120" s="128"/>
      <c r="Q120" s="128"/>
      <c r="R120" s="128"/>
      <c r="S120" s="128"/>
      <c r="T120" s="128"/>
      <c r="U120" s="128"/>
    </row>
    <row r="121" spans="1:21" ht="15.95" customHeight="1" x14ac:dyDescent="0.2">
      <c r="A121" s="1031">
        <f t="shared" si="1"/>
        <v>118</v>
      </c>
      <c r="B121" s="32" t="s">
        <v>768</v>
      </c>
      <c r="C121" s="200" t="s">
        <v>718</v>
      </c>
      <c r="D121" s="15"/>
      <c r="E121" s="31"/>
      <c r="F121" s="199"/>
      <c r="G121" s="71"/>
      <c r="H121" s="128"/>
      <c r="I121" s="128"/>
      <c r="J121" s="128"/>
      <c r="K121" s="128"/>
      <c r="L121" s="128"/>
      <c r="M121" s="128"/>
      <c r="N121" s="128"/>
      <c r="O121" s="128"/>
      <c r="P121" s="128"/>
      <c r="Q121" s="128"/>
      <c r="R121" s="128"/>
      <c r="S121" s="128"/>
      <c r="T121" s="128"/>
      <c r="U121" s="128"/>
    </row>
    <row r="122" spans="1:21" ht="15.95" customHeight="1" x14ac:dyDescent="0.2">
      <c r="A122" s="1031">
        <f t="shared" si="1"/>
        <v>119</v>
      </c>
      <c r="B122" s="32" t="s">
        <v>768</v>
      </c>
      <c r="C122" s="200" t="s">
        <v>718</v>
      </c>
      <c r="D122" s="15"/>
      <c r="E122" s="31"/>
      <c r="F122" s="199"/>
      <c r="G122" s="71"/>
      <c r="H122" s="128"/>
      <c r="I122" s="128"/>
      <c r="J122" s="128"/>
      <c r="K122" s="128"/>
      <c r="L122" s="128"/>
      <c r="M122" s="128"/>
      <c r="N122" s="128"/>
      <c r="O122" s="128"/>
      <c r="P122" s="128"/>
      <c r="Q122" s="128"/>
      <c r="R122" s="128"/>
      <c r="S122" s="128"/>
      <c r="T122" s="128"/>
      <c r="U122" s="128"/>
    </row>
    <row r="123" spans="1:21" ht="15.95" customHeight="1" x14ac:dyDescent="0.2">
      <c r="A123" s="1031">
        <f t="shared" si="1"/>
        <v>120</v>
      </c>
      <c r="B123" s="32" t="s">
        <v>768</v>
      </c>
      <c r="C123" s="200" t="s">
        <v>718</v>
      </c>
      <c r="D123" s="15"/>
      <c r="E123" s="31"/>
      <c r="F123" s="199"/>
      <c r="G123" s="71"/>
      <c r="H123" s="128"/>
      <c r="I123" s="128"/>
      <c r="J123" s="128"/>
      <c r="K123" s="128"/>
      <c r="L123" s="128"/>
      <c r="M123" s="128"/>
      <c r="N123" s="128"/>
      <c r="O123" s="128"/>
      <c r="P123" s="128"/>
      <c r="Q123" s="128"/>
      <c r="R123" s="128"/>
      <c r="S123" s="128"/>
      <c r="T123" s="128"/>
      <c r="U123" s="128"/>
    </row>
    <row r="124" spans="1:21" ht="15.95" customHeight="1" x14ac:dyDescent="0.2">
      <c r="A124" s="1031">
        <f t="shared" si="1"/>
        <v>121</v>
      </c>
      <c r="B124" s="32" t="s">
        <v>768</v>
      </c>
      <c r="C124" s="200" t="s">
        <v>718</v>
      </c>
      <c r="D124" s="15"/>
      <c r="E124" s="31"/>
      <c r="F124" s="199"/>
      <c r="G124" s="71"/>
      <c r="H124" s="128"/>
      <c r="I124" s="128"/>
      <c r="J124" s="128"/>
      <c r="K124" s="128"/>
      <c r="L124" s="128"/>
      <c r="M124" s="128"/>
      <c r="N124" s="128"/>
      <c r="O124" s="128"/>
      <c r="P124" s="128"/>
      <c r="Q124" s="128"/>
      <c r="R124" s="128"/>
      <c r="S124" s="128"/>
      <c r="T124" s="128"/>
      <c r="U124" s="128"/>
    </row>
    <row r="125" spans="1:21" ht="15.95" customHeight="1" x14ac:dyDescent="0.2">
      <c r="A125" s="1031">
        <f t="shared" si="1"/>
        <v>122</v>
      </c>
      <c r="B125" s="32" t="s">
        <v>768</v>
      </c>
      <c r="C125" s="200" t="s">
        <v>718</v>
      </c>
      <c r="D125" s="15"/>
      <c r="E125" s="31"/>
      <c r="F125" s="199"/>
      <c r="G125" s="71"/>
      <c r="H125" s="128"/>
      <c r="I125" s="128"/>
      <c r="J125" s="128"/>
      <c r="K125" s="128"/>
      <c r="L125" s="128"/>
      <c r="M125" s="128"/>
      <c r="N125" s="128"/>
      <c r="O125" s="128"/>
      <c r="P125" s="128"/>
      <c r="Q125" s="128"/>
      <c r="R125" s="128"/>
      <c r="S125" s="128"/>
      <c r="T125" s="128"/>
      <c r="U125" s="128"/>
    </row>
    <row r="126" spans="1:21" ht="15.95" customHeight="1" x14ac:dyDescent="0.2">
      <c r="A126" s="1031">
        <f t="shared" si="1"/>
        <v>123</v>
      </c>
      <c r="B126" s="32" t="s">
        <v>768</v>
      </c>
      <c r="C126" s="200" t="s">
        <v>718</v>
      </c>
      <c r="D126" s="15"/>
      <c r="E126" s="31"/>
      <c r="F126" s="199"/>
      <c r="G126" s="71"/>
      <c r="H126" s="128"/>
      <c r="I126" s="128"/>
      <c r="J126" s="128"/>
      <c r="K126" s="128"/>
      <c r="L126" s="128"/>
      <c r="M126" s="128"/>
      <c r="N126" s="128"/>
      <c r="O126" s="128"/>
      <c r="P126" s="128"/>
      <c r="Q126" s="128"/>
      <c r="R126" s="128"/>
      <c r="S126" s="128"/>
      <c r="T126" s="128"/>
      <c r="U126" s="128"/>
    </row>
    <row r="127" spans="1:21" ht="15.95" customHeight="1" x14ac:dyDescent="0.2">
      <c r="A127" s="1031">
        <f t="shared" si="1"/>
        <v>124</v>
      </c>
      <c r="B127" s="32" t="s">
        <v>768</v>
      </c>
      <c r="C127" s="200" t="s">
        <v>718</v>
      </c>
      <c r="D127" s="15"/>
      <c r="E127" s="31"/>
      <c r="F127" s="199"/>
      <c r="G127" s="71"/>
      <c r="H127" s="128"/>
      <c r="I127" s="128"/>
      <c r="J127" s="128"/>
      <c r="K127" s="128"/>
      <c r="L127" s="128"/>
      <c r="M127" s="128"/>
      <c r="N127" s="128"/>
      <c r="O127" s="128"/>
      <c r="P127" s="128"/>
      <c r="Q127" s="128"/>
      <c r="R127" s="128"/>
      <c r="S127" s="128"/>
      <c r="T127" s="128"/>
      <c r="U127" s="128"/>
    </row>
    <row r="128" spans="1:21" ht="15.95" customHeight="1" thickBot="1" x14ac:dyDescent="0.25">
      <c r="A128" s="1031">
        <f t="shared" si="1"/>
        <v>125</v>
      </c>
      <c r="B128" s="34" t="s">
        <v>768</v>
      </c>
      <c r="C128" s="201" t="s">
        <v>718</v>
      </c>
      <c r="D128" s="36"/>
      <c r="E128" s="37"/>
      <c r="F128" s="202"/>
      <c r="G128" s="72"/>
      <c r="H128" s="128"/>
      <c r="I128" s="128"/>
      <c r="J128" s="128"/>
      <c r="K128" s="128"/>
      <c r="L128" s="128"/>
      <c r="M128" s="128"/>
      <c r="N128" s="128"/>
      <c r="O128" s="128"/>
      <c r="P128" s="128"/>
      <c r="Q128" s="128"/>
      <c r="R128" s="128"/>
      <c r="S128" s="128"/>
      <c r="T128" s="128"/>
      <c r="U128" s="128"/>
    </row>
    <row r="129" spans="1:21" ht="15" thickTop="1" x14ac:dyDescent="0.2">
      <c r="A129" s="128"/>
      <c r="B129" s="335"/>
      <c r="C129" s="128"/>
      <c r="D129" s="128"/>
      <c r="E129" s="128"/>
      <c r="F129" s="128"/>
      <c r="G129" s="128"/>
      <c r="H129" s="128"/>
      <c r="I129" s="128"/>
      <c r="J129" s="128"/>
      <c r="K129" s="128"/>
      <c r="L129" s="128"/>
      <c r="M129" s="128"/>
      <c r="N129" s="128"/>
      <c r="O129" s="128"/>
      <c r="P129" s="128"/>
      <c r="Q129" s="128"/>
      <c r="R129" s="128"/>
      <c r="S129" s="128"/>
      <c r="T129" s="128"/>
      <c r="U129" s="128"/>
    </row>
    <row r="130" spans="1:21" x14ac:dyDescent="0.2">
      <c r="A130" s="128"/>
      <c r="B130" s="335"/>
      <c r="C130" s="128"/>
      <c r="D130" s="128"/>
      <c r="E130" s="128"/>
      <c r="F130" s="128"/>
      <c r="G130" s="128"/>
      <c r="H130" s="128"/>
      <c r="I130" s="128"/>
      <c r="J130" s="128"/>
      <c r="K130" s="128"/>
      <c r="L130" s="128"/>
      <c r="M130" s="128"/>
      <c r="N130" s="128"/>
      <c r="O130" s="128"/>
      <c r="P130" s="128"/>
      <c r="Q130" s="128"/>
      <c r="R130" s="128"/>
      <c r="S130" s="128"/>
      <c r="T130" s="128"/>
      <c r="U130" s="128"/>
    </row>
    <row r="131" spans="1:21" x14ac:dyDescent="0.2">
      <c r="A131" s="128"/>
      <c r="B131" s="335"/>
      <c r="C131" s="128"/>
      <c r="D131" s="128"/>
      <c r="E131" s="128"/>
      <c r="F131" s="128"/>
      <c r="G131" s="128"/>
      <c r="H131" s="128"/>
      <c r="I131" s="128"/>
      <c r="J131" s="128"/>
      <c r="K131" s="128"/>
      <c r="L131" s="128"/>
      <c r="M131" s="128"/>
      <c r="N131" s="128"/>
      <c r="O131" s="128"/>
      <c r="P131" s="128"/>
      <c r="Q131" s="128"/>
      <c r="R131" s="128"/>
      <c r="S131" s="128"/>
      <c r="T131" s="128"/>
      <c r="U131" s="128"/>
    </row>
    <row r="132" spans="1:21" x14ac:dyDescent="0.2">
      <c r="A132" s="128"/>
      <c r="B132" s="335"/>
      <c r="C132" s="128"/>
      <c r="D132" s="128"/>
      <c r="E132" s="128"/>
      <c r="F132" s="128"/>
      <c r="G132" s="128"/>
      <c r="H132" s="128"/>
      <c r="I132" s="128"/>
      <c r="J132" s="128"/>
      <c r="K132" s="128"/>
      <c r="L132" s="128"/>
      <c r="M132" s="128"/>
      <c r="N132" s="128"/>
      <c r="O132" s="128"/>
      <c r="P132" s="128"/>
      <c r="Q132" s="128"/>
      <c r="R132" s="128"/>
      <c r="S132" s="128"/>
      <c r="T132" s="128"/>
      <c r="U132" s="128"/>
    </row>
    <row r="133" spans="1:21" x14ac:dyDescent="0.2">
      <c r="A133" s="128"/>
      <c r="B133" s="335"/>
      <c r="C133" s="128"/>
      <c r="D133" s="128"/>
      <c r="E133" s="128"/>
      <c r="F133" s="128"/>
      <c r="G133" s="128"/>
      <c r="H133" s="128"/>
      <c r="I133" s="128"/>
      <c r="J133" s="128"/>
      <c r="K133" s="128"/>
      <c r="L133" s="128"/>
      <c r="M133" s="128"/>
      <c r="N133" s="128"/>
      <c r="O133" s="128"/>
      <c r="P133" s="128"/>
      <c r="Q133" s="128"/>
      <c r="R133" s="128"/>
      <c r="S133" s="128"/>
      <c r="T133" s="128"/>
      <c r="U133" s="128"/>
    </row>
    <row r="134" spans="1:21" x14ac:dyDescent="0.2">
      <c r="A134" s="128"/>
      <c r="B134" s="335"/>
      <c r="C134" s="128"/>
      <c r="D134" s="128"/>
      <c r="E134" s="128"/>
      <c r="F134" s="128"/>
      <c r="G134" s="128"/>
      <c r="H134" s="128"/>
      <c r="I134" s="128"/>
      <c r="J134" s="128"/>
      <c r="K134" s="128"/>
      <c r="L134" s="128"/>
      <c r="M134" s="128"/>
      <c r="N134" s="128"/>
      <c r="O134" s="128"/>
      <c r="P134" s="128"/>
      <c r="Q134" s="128"/>
      <c r="R134" s="128"/>
      <c r="S134" s="128"/>
      <c r="T134" s="128"/>
      <c r="U134" s="128"/>
    </row>
    <row r="135" spans="1:21" x14ac:dyDescent="0.2">
      <c r="A135" s="128"/>
      <c r="B135" s="335"/>
      <c r="C135" s="128"/>
      <c r="D135" s="128"/>
      <c r="E135" s="128"/>
      <c r="F135" s="128"/>
      <c r="G135" s="128"/>
      <c r="H135" s="128"/>
      <c r="I135" s="128"/>
      <c r="J135" s="128"/>
      <c r="K135" s="128"/>
      <c r="L135" s="128"/>
      <c r="M135" s="128"/>
      <c r="N135" s="128"/>
      <c r="O135" s="128"/>
      <c r="P135" s="128"/>
      <c r="Q135" s="128"/>
      <c r="R135" s="128"/>
      <c r="S135" s="128"/>
      <c r="T135" s="128"/>
      <c r="U135" s="128"/>
    </row>
    <row r="136" spans="1:21" x14ac:dyDescent="0.2">
      <c r="A136" s="128"/>
      <c r="B136" s="335"/>
      <c r="C136" s="128"/>
      <c r="D136" s="128"/>
      <c r="E136" s="128"/>
      <c r="F136" s="128"/>
      <c r="G136" s="128"/>
      <c r="H136" s="128"/>
      <c r="I136" s="128"/>
      <c r="J136" s="128"/>
      <c r="K136" s="128"/>
      <c r="L136" s="128"/>
      <c r="M136" s="128"/>
      <c r="N136" s="128"/>
      <c r="O136" s="128"/>
      <c r="P136" s="128"/>
      <c r="Q136" s="128"/>
      <c r="R136" s="128"/>
      <c r="S136" s="128"/>
      <c r="T136" s="128"/>
      <c r="U136" s="128"/>
    </row>
    <row r="137" spans="1:21" x14ac:dyDescent="0.2">
      <c r="A137" s="128"/>
      <c r="B137" s="335"/>
      <c r="C137" s="128"/>
      <c r="D137" s="128"/>
      <c r="E137" s="128"/>
      <c r="F137" s="128"/>
      <c r="G137" s="128"/>
      <c r="H137" s="128"/>
      <c r="I137" s="128"/>
      <c r="J137" s="128"/>
      <c r="K137" s="128"/>
      <c r="L137" s="128"/>
      <c r="M137" s="128"/>
      <c r="N137" s="128"/>
      <c r="O137" s="128"/>
      <c r="P137" s="128"/>
      <c r="Q137" s="128"/>
      <c r="R137" s="128"/>
      <c r="S137" s="128"/>
      <c r="T137" s="128"/>
      <c r="U137" s="128"/>
    </row>
    <row r="138" spans="1:21" x14ac:dyDescent="0.2">
      <c r="A138" s="128"/>
      <c r="B138" s="335"/>
      <c r="C138" s="128"/>
      <c r="D138" s="128"/>
      <c r="E138" s="128"/>
      <c r="F138" s="128"/>
      <c r="G138" s="128"/>
      <c r="H138" s="128"/>
      <c r="I138" s="128"/>
      <c r="J138" s="128"/>
      <c r="K138" s="128"/>
      <c r="L138" s="128"/>
      <c r="M138" s="128"/>
      <c r="N138" s="128"/>
      <c r="O138" s="128"/>
      <c r="P138" s="128"/>
      <c r="Q138" s="128"/>
      <c r="R138" s="128"/>
      <c r="S138" s="128"/>
      <c r="T138" s="128"/>
      <c r="U138" s="128"/>
    </row>
    <row r="139" spans="1:21" x14ac:dyDescent="0.2">
      <c r="A139" s="128"/>
      <c r="B139" s="335"/>
      <c r="C139" s="128"/>
      <c r="D139" s="128"/>
      <c r="E139" s="128"/>
      <c r="F139" s="128"/>
      <c r="G139" s="128"/>
      <c r="H139" s="128"/>
      <c r="I139" s="128"/>
      <c r="J139" s="128"/>
      <c r="K139" s="128"/>
      <c r="L139" s="128"/>
      <c r="M139" s="128"/>
      <c r="N139" s="128"/>
      <c r="O139" s="128"/>
      <c r="P139" s="128"/>
      <c r="Q139" s="128"/>
      <c r="R139" s="128"/>
      <c r="S139" s="128"/>
      <c r="T139" s="128"/>
      <c r="U139" s="128"/>
    </row>
    <row r="140" spans="1:21" x14ac:dyDescent="0.2">
      <c r="A140" s="128"/>
      <c r="B140" s="335"/>
      <c r="C140" s="128"/>
      <c r="D140" s="128"/>
      <c r="E140" s="128"/>
      <c r="F140" s="128"/>
      <c r="G140" s="128"/>
      <c r="H140" s="128"/>
      <c r="I140" s="128"/>
      <c r="J140" s="128"/>
      <c r="K140" s="128"/>
      <c r="L140" s="128"/>
      <c r="M140" s="128"/>
      <c r="N140" s="128"/>
      <c r="O140" s="128"/>
      <c r="P140" s="128"/>
      <c r="Q140" s="128"/>
      <c r="R140" s="128"/>
      <c r="S140" s="128"/>
      <c r="T140" s="128"/>
      <c r="U140" s="128"/>
    </row>
    <row r="141" spans="1:21" x14ac:dyDescent="0.2">
      <c r="A141" s="128"/>
      <c r="B141" s="335"/>
      <c r="C141" s="128"/>
      <c r="D141" s="128"/>
      <c r="E141" s="128"/>
      <c r="F141" s="128"/>
      <c r="G141" s="128"/>
      <c r="H141" s="128"/>
      <c r="I141" s="128"/>
      <c r="J141" s="128"/>
      <c r="K141" s="128"/>
      <c r="L141" s="128"/>
      <c r="M141" s="128"/>
      <c r="N141" s="128"/>
      <c r="O141" s="128"/>
      <c r="P141" s="128"/>
      <c r="Q141" s="128"/>
      <c r="R141" s="128"/>
      <c r="S141" s="128"/>
      <c r="T141" s="128"/>
      <c r="U141" s="128"/>
    </row>
    <row r="142" spans="1:21" x14ac:dyDescent="0.2">
      <c r="A142" s="128"/>
      <c r="B142" s="335"/>
      <c r="C142" s="128"/>
      <c r="D142" s="128"/>
      <c r="E142" s="128"/>
      <c r="F142" s="128"/>
      <c r="G142" s="128"/>
      <c r="H142" s="128"/>
      <c r="I142" s="128"/>
      <c r="J142" s="128"/>
      <c r="K142" s="128"/>
      <c r="L142" s="128"/>
      <c r="M142" s="128"/>
      <c r="N142" s="128"/>
      <c r="O142" s="128"/>
      <c r="P142" s="128"/>
      <c r="Q142" s="128"/>
      <c r="R142" s="128"/>
      <c r="S142" s="128"/>
      <c r="T142" s="128"/>
      <c r="U142" s="128"/>
    </row>
    <row r="143" spans="1:21" x14ac:dyDescent="0.2">
      <c r="A143" s="128"/>
      <c r="B143" s="335"/>
      <c r="C143" s="128"/>
      <c r="D143" s="128"/>
      <c r="E143" s="128"/>
      <c r="F143" s="128"/>
      <c r="G143" s="128"/>
      <c r="H143" s="128"/>
      <c r="I143" s="128"/>
      <c r="J143" s="128"/>
      <c r="K143" s="128"/>
      <c r="L143" s="128"/>
      <c r="M143" s="128"/>
      <c r="N143" s="128"/>
      <c r="O143" s="128"/>
      <c r="P143" s="128"/>
      <c r="Q143" s="128"/>
      <c r="R143" s="128"/>
      <c r="S143" s="128"/>
      <c r="T143" s="128"/>
      <c r="U143" s="128"/>
    </row>
    <row r="144" spans="1:21" x14ac:dyDescent="0.2">
      <c r="A144" s="128"/>
      <c r="B144" s="335"/>
      <c r="C144" s="128"/>
      <c r="D144" s="128"/>
      <c r="E144" s="128"/>
      <c r="F144" s="128"/>
      <c r="G144" s="128"/>
      <c r="H144" s="128"/>
      <c r="I144" s="128"/>
      <c r="J144" s="128"/>
      <c r="K144" s="128"/>
      <c r="L144" s="128"/>
      <c r="M144" s="128"/>
      <c r="N144" s="128"/>
      <c r="O144" s="128"/>
      <c r="P144" s="128"/>
      <c r="Q144" s="128"/>
      <c r="R144" s="128"/>
      <c r="S144" s="128"/>
      <c r="T144" s="128"/>
      <c r="U144" s="128"/>
    </row>
    <row r="145" spans="1:21" x14ac:dyDescent="0.2">
      <c r="A145" s="128"/>
      <c r="B145" s="335"/>
      <c r="C145" s="128"/>
      <c r="D145" s="128"/>
      <c r="E145" s="128"/>
      <c r="F145" s="128"/>
      <c r="G145" s="128"/>
      <c r="H145" s="128"/>
      <c r="I145" s="128"/>
      <c r="J145" s="128"/>
      <c r="K145" s="128"/>
      <c r="L145" s="128"/>
      <c r="M145" s="128"/>
      <c r="N145" s="128"/>
      <c r="O145" s="128"/>
      <c r="P145" s="128"/>
      <c r="Q145" s="128"/>
      <c r="R145" s="128"/>
      <c r="S145" s="128"/>
      <c r="T145" s="128"/>
      <c r="U145" s="128"/>
    </row>
    <row r="146" spans="1:21" x14ac:dyDescent="0.2">
      <c r="A146" s="128"/>
      <c r="B146" s="335"/>
      <c r="C146" s="128"/>
      <c r="D146" s="128"/>
      <c r="E146" s="128"/>
      <c r="F146" s="128"/>
      <c r="G146" s="128"/>
      <c r="H146" s="128"/>
      <c r="I146" s="128"/>
      <c r="J146" s="128"/>
      <c r="K146" s="128"/>
      <c r="L146" s="128"/>
      <c r="M146" s="128"/>
      <c r="N146" s="128"/>
      <c r="O146" s="128"/>
      <c r="P146" s="128"/>
      <c r="Q146" s="128"/>
      <c r="R146" s="128"/>
      <c r="S146" s="128"/>
      <c r="T146" s="128"/>
      <c r="U146" s="128"/>
    </row>
    <row r="147" spans="1:21" x14ac:dyDescent="0.2">
      <c r="A147" s="128"/>
      <c r="B147" s="335"/>
      <c r="C147" s="128"/>
      <c r="D147" s="128"/>
      <c r="E147" s="128"/>
      <c r="F147" s="128"/>
      <c r="G147" s="128"/>
      <c r="H147" s="128"/>
      <c r="I147" s="128"/>
      <c r="J147" s="128"/>
      <c r="K147" s="128"/>
      <c r="L147" s="128"/>
      <c r="M147" s="128"/>
      <c r="N147" s="128"/>
      <c r="O147" s="128"/>
      <c r="P147" s="128"/>
      <c r="Q147" s="128"/>
      <c r="R147" s="128"/>
      <c r="S147" s="128"/>
      <c r="T147" s="128"/>
      <c r="U147" s="128"/>
    </row>
    <row r="148" spans="1:21" x14ac:dyDescent="0.2">
      <c r="A148" s="128"/>
      <c r="B148" s="335"/>
      <c r="C148" s="128"/>
      <c r="D148" s="128"/>
      <c r="E148" s="128"/>
      <c r="F148" s="128"/>
      <c r="G148" s="128"/>
      <c r="H148" s="128"/>
      <c r="I148" s="128"/>
      <c r="J148" s="128"/>
      <c r="K148" s="128"/>
      <c r="L148" s="128"/>
      <c r="M148" s="128"/>
      <c r="N148" s="128"/>
      <c r="O148" s="128"/>
      <c r="P148" s="128"/>
      <c r="Q148" s="128"/>
      <c r="R148" s="128"/>
      <c r="S148" s="128"/>
      <c r="T148" s="128"/>
      <c r="U148" s="128"/>
    </row>
    <row r="149" spans="1:21" x14ac:dyDescent="0.2">
      <c r="A149" s="128"/>
      <c r="B149" s="335"/>
      <c r="C149" s="128"/>
      <c r="D149" s="128"/>
      <c r="E149" s="128"/>
      <c r="F149" s="128"/>
      <c r="G149" s="128"/>
      <c r="H149" s="128"/>
      <c r="I149" s="128"/>
      <c r="J149" s="128"/>
      <c r="K149" s="128"/>
      <c r="L149" s="128"/>
      <c r="M149" s="128"/>
      <c r="N149" s="128"/>
      <c r="O149" s="128"/>
      <c r="P149" s="128"/>
      <c r="Q149" s="128"/>
      <c r="R149" s="128"/>
      <c r="S149" s="128"/>
      <c r="T149" s="128"/>
      <c r="U149" s="128"/>
    </row>
    <row r="150" spans="1:21" x14ac:dyDescent="0.2">
      <c r="A150" s="128"/>
      <c r="B150" s="335"/>
      <c r="C150" s="128"/>
      <c r="D150" s="128"/>
      <c r="E150" s="128"/>
      <c r="F150" s="128"/>
      <c r="G150" s="128"/>
      <c r="H150" s="128"/>
      <c r="I150" s="128"/>
      <c r="J150" s="128"/>
      <c r="K150" s="128"/>
      <c r="L150" s="128"/>
      <c r="M150" s="128"/>
      <c r="N150" s="128"/>
      <c r="O150" s="128"/>
      <c r="P150" s="128"/>
      <c r="Q150" s="128"/>
      <c r="R150" s="128"/>
      <c r="S150" s="128"/>
      <c r="T150" s="128"/>
      <c r="U150" s="128"/>
    </row>
  </sheetData>
  <mergeCells count="3">
    <mergeCell ref="D1:E1"/>
    <mergeCell ref="B1:C1"/>
    <mergeCell ref="F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83A49-AF2A-42A2-8C1D-20AEC3035EBC}">
  <sheetPr>
    <tabColor rgb="FFFFFF00"/>
  </sheetPr>
  <dimension ref="A1:N29"/>
  <sheetViews>
    <sheetView workbookViewId="0"/>
  </sheetViews>
  <sheetFormatPr defaultRowHeight="14.25" x14ac:dyDescent="0.2"/>
  <cols>
    <col min="1" max="1" width="5.7109375" style="2" customWidth="1"/>
    <col min="2" max="2" width="11.5703125" style="2" customWidth="1"/>
    <col min="3" max="3" width="27.42578125" style="2" customWidth="1"/>
    <col min="4" max="4" width="81.28515625" style="2" customWidth="1"/>
    <col min="5" max="5" width="69.85546875" style="2" customWidth="1"/>
    <col min="6" max="16384" width="9.140625" style="2"/>
  </cols>
  <sheetData>
    <row r="1" spans="1:14" ht="24" thickTop="1" thickBot="1" x14ac:dyDescent="0.25">
      <c r="A1" s="1025" t="s">
        <v>1417</v>
      </c>
      <c r="B1" s="1706" t="s">
        <v>0</v>
      </c>
      <c r="C1" s="1707"/>
      <c r="D1" s="1708" t="s">
        <v>1484</v>
      </c>
      <c r="E1" s="1709"/>
      <c r="F1" s="128"/>
      <c r="G1" s="128"/>
      <c r="H1" s="128"/>
      <c r="I1" s="128"/>
      <c r="J1" s="128"/>
      <c r="K1" s="128"/>
      <c r="L1" s="128"/>
      <c r="M1" s="128"/>
      <c r="N1" s="128"/>
    </row>
    <row r="2" spans="1:14" ht="30" customHeight="1" thickTop="1" thickBot="1" x14ac:dyDescent="0.25">
      <c r="A2" s="1024">
        <v>100</v>
      </c>
      <c r="B2" s="203" t="s">
        <v>4</v>
      </c>
      <c r="C2" s="204" t="s">
        <v>394</v>
      </c>
      <c r="D2" s="205" t="s">
        <v>1017</v>
      </c>
      <c r="E2" s="205" t="s">
        <v>1388</v>
      </c>
      <c r="F2" s="128"/>
      <c r="G2" s="128"/>
      <c r="H2" s="128"/>
      <c r="I2" s="128"/>
      <c r="J2" s="128"/>
      <c r="K2" s="128"/>
      <c r="L2" s="128"/>
      <c r="M2" s="128"/>
      <c r="N2" s="128"/>
    </row>
    <row r="3" spans="1:14" ht="35.1" customHeight="1" thickTop="1" x14ac:dyDescent="0.2">
      <c r="A3" s="128"/>
      <c r="B3" s="206">
        <v>0</v>
      </c>
      <c r="C3" s="207" t="s">
        <v>391</v>
      </c>
      <c r="D3" s="993" t="s">
        <v>395</v>
      </c>
      <c r="E3" s="988" t="s">
        <v>1389</v>
      </c>
      <c r="F3" s="128"/>
      <c r="G3" s="128"/>
      <c r="H3" s="128"/>
      <c r="I3" s="128"/>
      <c r="J3" s="128"/>
      <c r="K3" s="128"/>
      <c r="L3" s="128"/>
      <c r="M3" s="128"/>
      <c r="N3" s="128"/>
    </row>
    <row r="4" spans="1:14" ht="35.1" customHeight="1" x14ac:dyDescent="0.2">
      <c r="A4" s="128"/>
      <c r="B4" s="208">
        <v>1</v>
      </c>
      <c r="C4" s="209" t="s">
        <v>8</v>
      </c>
      <c r="D4" s="994" t="s">
        <v>396</v>
      </c>
      <c r="E4" s="989" t="s">
        <v>1390</v>
      </c>
      <c r="F4" s="128"/>
      <c r="G4" s="128"/>
      <c r="H4" s="128"/>
      <c r="I4" s="128"/>
      <c r="J4" s="128"/>
      <c r="K4" s="128"/>
      <c r="L4" s="128"/>
      <c r="M4" s="128"/>
      <c r="N4" s="128"/>
    </row>
    <row r="5" spans="1:14" ht="35.1" customHeight="1" x14ac:dyDescent="0.2">
      <c r="A5" s="128"/>
      <c r="B5" s="210">
        <v>2</v>
      </c>
      <c r="C5" s="211" t="s">
        <v>9</v>
      </c>
      <c r="D5" s="995" t="s">
        <v>397</v>
      </c>
      <c r="E5" s="990" t="s">
        <v>1391</v>
      </c>
      <c r="F5" s="128"/>
      <c r="G5" s="128"/>
      <c r="H5" s="128"/>
      <c r="I5" s="128"/>
      <c r="J5" s="128"/>
      <c r="K5" s="128"/>
      <c r="L5" s="128"/>
      <c r="M5" s="128"/>
      <c r="N5" s="128"/>
    </row>
    <row r="6" spans="1:14" ht="35.1" customHeight="1" x14ac:dyDescent="0.2">
      <c r="A6" s="128"/>
      <c r="B6" s="212">
        <v>3</v>
      </c>
      <c r="C6" s="213" t="s">
        <v>10</v>
      </c>
      <c r="D6" s="996" t="s">
        <v>398</v>
      </c>
      <c r="E6" s="991" t="s">
        <v>1392</v>
      </c>
      <c r="F6" s="128"/>
      <c r="G6" s="128"/>
      <c r="H6" s="128"/>
      <c r="I6" s="128"/>
      <c r="J6" s="128"/>
      <c r="K6" s="128"/>
      <c r="L6" s="128"/>
      <c r="M6" s="128"/>
      <c r="N6" s="128"/>
    </row>
    <row r="7" spans="1:14" ht="35.1" customHeight="1" thickBot="1" x14ac:dyDescent="0.25">
      <c r="A7" s="128"/>
      <c r="B7" s="214">
        <v>4</v>
      </c>
      <c r="C7" s="215" t="s">
        <v>392</v>
      </c>
      <c r="D7" s="997" t="s">
        <v>399</v>
      </c>
      <c r="E7" s="992" t="s">
        <v>1393</v>
      </c>
      <c r="F7" s="128"/>
      <c r="G7" s="128"/>
      <c r="H7" s="128"/>
      <c r="I7" s="128"/>
      <c r="J7" s="128"/>
      <c r="K7" s="128"/>
      <c r="L7" s="128"/>
      <c r="M7" s="128"/>
      <c r="N7" s="128"/>
    </row>
    <row r="8" spans="1:14" ht="15" thickTop="1" x14ac:dyDescent="0.2">
      <c r="A8" s="128"/>
      <c r="F8" s="128"/>
      <c r="G8" s="128"/>
      <c r="H8" s="128"/>
      <c r="I8" s="128"/>
      <c r="J8" s="128"/>
      <c r="K8" s="128"/>
      <c r="L8" s="128"/>
      <c r="M8" s="128"/>
      <c r="N8" s="128"/>
    </row>
    <row r="9" spans="1:14" x14ac:dyDescent="0.2">
      <c r="A9" s="128"/>
      <c r="B9" s="128"/>
      <c r="C9" s="128"/>
      <c r="D9" s="128"/>
      <c r="E9" s="128"/>
      <c r="F9" s="128"/>
      <c r="G9" s="128"/>
      <c r="H9" s="128"/>
      <c r="I9" s="128"/>
      <c r="J9" s="128"/>
      <c r="K9" s="128"/>
      <c r="L9" s="128"/>
      <c r="M9" s="128"/>
      <c r="N9" s="128"/>
    </row>
    <row r="10" spans="1:14" x14ac:dyDescent="0.2">
      <c r="A10" s="128"/>
      <c r="B10" s="128"/>
      <c r="C10" s="128"/>
      <c r="D10" s="128"/>
      <c r="E10" s="128"/>
      <c r="F10" s="128"/>
      <c r="G10" s="128"/>
      <c r="H10" s="128"/>
      <c r="I10" s="128"/>
      <c r="J10" s="128"/>
      <c r="K10" s="128"/>
      <c r="L10" s="128"/>
      <c r="M10" s="128"/>
      <c r="N10" s="128"/>
    </row>
    <row r="11" spans="1:14" x14ac:dyDescent="0.2">
      <c r="A11" s="128"/>
      <c r="B11" s="128"/>
      <c r="C11" s="128"/>
      <c r="D11" s="128"/>
      <c r="E11" s="128"/>
      <c r="F11" s="128"/>
      <c r="G11" s="128"/>
      <c r="H11" s="128"/>
      <c r="I11" s="128"/>
      <c r="J11" s="128"/>
      <c r="K11" s="128"/>
      <c r="L11" s="128"/>
      <c r="M11" s="128"/>
      <c r="N11" s="128"/>
    </row>
    <row r="12" spans="1:14" x14ac:dyDescent="0.2">
      <c r="A12" s="128"/>
      <c r="B12" s="128"/>
      <c r="C12" s="128"/>
      <c r="D12" s="128"/>
      <c r="E12" s="128"/>
      <c r="F12" s="128"/>
      <c r="G12" s="128"/>
      <c r="H12" s="128"/>
      <c r="I12" s="128"/>
      <c r="J12" s="128"/>
      <c r="K12" s="128"/>
      <c r="L12" s="128"/>
      <c r="M12" s="128"/>
      <c r="N12" s="128"/>
    </row>
    <row r="13" spans="1:14" x14ac:dyDescent="0.2">
      <c r="A13" s="128"/>
      <c r="B13" s="128"/>
      <c r="C13" s="128"/>
      <c r="D13" s="128"/>
      <c r="E13" s="128"/>
      <c r="F13" s="128"/>
      <c r="G13" s="128"/>
      <c r="H13" s="128"/>
      <c r="I13" s="128"/>
      <c r="J13" s="128"/>
      <c r="K13" s="128"/>
      <c r="L13" s="128"/>
      <c r="M13" s="128"/>
      <c r="N13" s="128"/>
    </row>
    <row r="14" spans="1:14" x14ac:dyDescent="0.2">
      <c r="A14" s="128"/>
      <c r="B14" s="128"/>
      <c r="C14" s="128"/>
      <c r="D14" s="128"/>
      <c r="E14" s="128"/>
      <c r="F14" s="128"/>
      <c r="G14" s="128"/>
      <c r="H14" s="128"/>
      <c r="I14" s="128"/>
      <c r="J14" s="128"/>
      <c r="K14" s="128"/>
      <c r="L14" s="128"/>
      <c r="M14" s="128"/>
      <c r="N14" s="128"/>
    </row>
    <row r="15" spans="1:14" x14ac:dyDescent="0.2">
      <c r="A15" s="128"/>
      <c r="B15" s="128"/>
      <c r="C15" s="128"/>
      <c r="D15" s="128"/>
      <c r="E15" s="128"/>
      <c r="F15" s="128"/>
      <c r="G15" s="128"/>
      <c r="H15" s="128"/>
      <c r="I15" s="128"/>
      <c r="J15" s="128"/>
      <c r="K15" s="128"/>
      <c r="L15" s="128"/>
      <c r="M15" s="128"/>
      <c r="N15" s="128"/>
    </row>
    <row r="16" spans="1:14" x14ac:dyDescent="0.2">
      <c r="A16" s="128"/>
      <c r="B16" s="128"/>
      <c r="C16" s="128"/>
      <c r="D16" s="128"/>
      <c r="E16" s="128"/>
      <c r="F16" s="128"/>
      <c r="G16" s="128"/>
      <c r="H16" s="128"/>
      <c r="I16" s="128"/>
      <c r="J16" s="128"/>
      <c r="K16" s="128"/>
      <c r="L16" s="128"/>
      <c r="M16" s="128"/>
      <c r="N16" s="128"/>
    </row>
    <row r="17" spans="1:14" x14ac:dyDescent="0.2">
      <c r="A17" s="128"/>
      <c r="B17" s="128"/>
      <c r="C17" s="128"/>
      <c r="D17" s="128"/>
      <c r="E17" s="128"/>
      <c r="F17" s="128"/>
      <c r="G17" s="128"/>
      <c r="H17" s="128"/>
      <c r="I17" s="128"/>
      <c r="J17" s="128"/>
      <c r="K17" s="128"/>
      <c r="L17" s="128"/>
      <c r="M17" s="128"/>
      <c r="N17" s="128"/>
    </row>
    <row r="18" spans="1:14" x14ac:dyDescent="0.2">
      <c r="A18" s="128"/>
      <c r="B18" s="128"/>
      <c r="C18" s="128"/>
      <c r="D18" s="128"/>
      <c r="E18" s="128"/>
      <c r="F18" s="128"/>
      <c r="G18" s="128"/>
      <c r="H18" s="128"/>
      <c r="I18" s="128"/>
      <c r="J18" s="128"/>
      <c r="K18" s="128"/>
      <c r="L18" s="128"/>
      <c r="M18" s="128"/>
      <c r="N18" s="128"/>
    </row>
    <row r="19" spans="1:14" x14ac:dyDescent="0.2">
      <c r="B19" s="128"/>
      <c r="C19" s="128"/>
      <c r="D19" s="128"/>
      <c r="E19" s="128"/>
      <c r="F19" s="128"/>
      <c r="G19" s="128"/>
      <c r="H19" s="128"/>
      <c r="I19" s="128"/>
      <c r="J19" s="128"/>
      <c r="K19" s="128"/>
      <c r="L19" s="128"/>
      <c r="M19" s="128"/>
      <c r="N19" s="128"/>
    </row>
    <row r="20" spans="1:14" x14ac:dyDescent="0.2">
      <c r="A20" s="128"/>
      <c r="B20" s="128"/>
      <c r="C20" s="128"/>
      <c r="D20" s="128"/>
      <c r="E20" s="128"/>
      <c r="F20" s="128"/>
      <c r="G20" s="128"/>
      <c r="H20" s="128"/>
      <c r="I20" s="128"/>
      <c r="J20" s="128"/>
      <c r="K20" s="128"/>
      <c r="L20" s="128"/>
      <c r="M20" s="128"/>
      <c r="N20" s="128"/>
    </row>
    <row r="21" spans="1:14" x14ac:dyDescent="0.2">
      <c r="A21" s="128"/>
      <c r="B21" s="128"/>
      <c r="C21" s="128"/>
      <c r="D21" s="128"/>
      <c r="E21" s="128"/>
      <c r="F21" s="128"/>
      <c r="G21" s="128"/>
      <c r="H21" s="128"/>
      <c r="I21" s="128"/>
      <c r="J21" s="128"/>
      <c r="K21" s="128"/>
      <c r="L21" s="128"/>
      <c r="M21" s="128"/>
      <c r="N21" s="128"/>
    </row>
    <row r="22" spans="1:14" x14ac:dyDescent="0.2">
      <c r="A22" s="128"/>
      <c r="B22" s="128"/>
      <c r="C22" s="128"/>
      <c r="D22" s="128"/>
      <c r="E22" s="128"/>
      <c r="F22" s="128"/>
      <c r="G22" s="128"/>
      <c r="H22" s="128"/>
      <c r="I22" s="128"/>
      <c r="J22" s="128"/>
      <c r="K22" s="128"/>
      <c r="L22" s="128"/>
      <c r="M22" s="128"/>
      <c r="N22" s="128"/>
    </row>
    <row r="23" spans="1:14" x14ac:dyDescent="0.2">
      <c r="A23" s="128"/>
      <c r="B23" s="128"/>
      <c r="C23" s="128"/>
      <c r="D23" s="128"/>
      <c r="E23" s="128"/>
      <c r="F23" s="128"/>
      <c r="G23" s="128"/>
      <c r="H23" s="128"/>
      <c r="I23" s="128"/>
      <c r="J23" s="128"/>
      <c r="K23" s="128"/>
      <c r="L23" s="128"/>
      <c r="M23" s="128"/>
      <c r="N23" s="128"/>
    </row>
    <row r="24" spans="1:14" x14ac:dyDescent="0.2">
      <c r="A24" s="128"/>
      <c r="B24" s="128"/>
      <c r="C24" s="128"/>
      <c r="D24" s="128"/>
      <c r="E24" s="128"/>
      <c r="F24" s="128"/>
      <c r="G24" s="128"/>
      <c r="H24" s="128"/>
      <c r="I24" s="128"/>
      <c r="J24" s="128"/>
      <c r="K24" s="128"/>
      <c r="L24" s="128"/>
      <c r="M24" s="128"/>
      <c r="N24" s="128"/>
    </row>
    <row r="25" spans="1:14" x14ac:dyDescent="0.2">
      <c r="A25" s="128"/>
      <c r="B25" s="128"/>
      <c r="C25" s="128"/>
      <c r="D25" s="128"/>
      <c r="E25" s="128"/>
      <c r="F25" s="128"/>
      <c r="G25" s="128"/>
      <c r="H25" s="128"/>
      <c r="I25" s="128"/>
      <c r="J25" s="128"/>
      <c r="K25" s="128"/>
      <c r="L25" s="128"/>
      <c r="M25" s="128"/>
      <c r="N25" s="128"/>
    </row>
    <row r="26" spans="1:14" x14ac:dyDescent="0.2">
      <c r="A26" s="128"/>
      <c r="B26" s="128"/>
      <c r="C26" s="128"/>
      <c r="D26" s="128"/>
      <c r="E26" s="128"/>
      <c r="F26" s="128"/>
      <c r="G26" s="128"/>
      <c r="H26" s="128"/>
      <c r="I26" s="128"/>
      <c r="J26" s="128"/>
      <c r="K26" s="128"/>
      <c r="L26" s="128"/>
      <c r="M26" s="128"/>
      <c r="N26" s="128"/>
    </row>
    <row r="27" spans="1:14" x14ac:dyDescent="0.2">
      <c r="A27" s="128"/>
      <c r="B27" s="128"/>
      <c r="C27" s="128"/>
      <c r="D27" s="128"/>
      <c r="E27" s="128"/>
      <c r="F27" s="128"/>
      <c r="G27" s="128"/>
      <c r="H27" s="128"/>
      <c r="I27" s="128"/>
      <c r="J27" s="128"/>
      <c r="K27" s="128"/>
      <c r="L27" s="128"/>
      <c r="M27" s="128"/>
      <c r="N27" s="128"/>
    </row>
    <row r="28" spans="1:14" x14ac:dyDescent="0.2">
      <c r="A28" s="128"/>
      <c r="B28" s="128"/>
      <c r="C28" s="128"/>
      <c r="D28" s="128"/>
      <c r="E28" s="128"/>
      <c r="F28" s="128"/>
      <c r="G28" s="128"/>
      <c r="H28" s="128"/>
      <c r="I28" s="128"/>
      <c r="J28" s="128"/>
      <c r="K28" s="128"/>
      <c r="L28" s="128"/>
      <c r="M28" s="128"/>
      <c r="N28" s="128"/>
    </row>
    <row r="29" spans="1:14" x14ac:dyDescent="0.2">
      <c r="A29" s="128"/>
      <c r="B29" s="128"/>
      <c r="C29" s="128"/>
      <c r="D29" s="128"/>
      <c r="E29" s="128"/>
      <c r="F29" s="128"/>
      <c r="G29" s="128"/>
      <c r="H29" s="128"/>
      <c r="I29" s="128"/>
      <c r="J29" s="128"/>
      <c r="K29" s="128"/>
      <c r="L29" s="128"/>
      <c r="M29" s="128"/>
      <c r="N29" s="128"/>
    </row>
  </sheetData>
  <mergeCells count="2">
    <mergeCell ref="B1:C1"/>
    <mergeCell ref="D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34B51-0FB5-40FF-AB91-5259B150B2C5}">
  <sheetPr>
    <tabColor rgb="FF92D050"/>
  </sheetPr>
  <dimension ref="A1:M20"/>
  <sheetViews>
    <sheetView workbookViewId="0"/>
  </sheetViews>
  <sheetFormatPr defaultColWidth="9.140625" defaultRowHeight="14.25" x14ac:dyDescent="0.2"/>
  <cols>
    <col min="1" max="1" width="5.7109375" style="2" customWidth="1"/>
    <col min="2" max="2" width="11.5703125" style="2" customWidth="1"/>
    <col min="3" max="3" width="27.42578125" style="2" customWidth="1"/>
    <col min="4" max="4" width="136.5703125" style="2" customWidth="1"/>
    <col min="5" max="16384" width="9.140625" style="2"/>
  </cols>
  <sheetData>
    <row r="1" spans="1:13" ht="24" thickTop="1" thickBot="1" x14ac:dyDescent="0.25">
      <c r="A1" s="1025" t="s">
        <v>1417</v>
      </c>
      <c r="B1" s="1706" t="s">
        <v>1</v>
      </c>
      <c r="C1" s="1707"/>
      <c r="D1" s="342" t="s">
        <v>1015</v>
      </c>
      <c r="E1" s="128"/>
      <c r="F1" s="128"/>
      <c r="G1" s="128"/>
      <c r="H1" s="128"/>
      <c r="I1" s="128"/>
      <c r="J1" s="128"/>
      <c r="K1" s="128"/>
      <c r="L1" s="128"/>
      <c r="M1" s="128"/>
    </row>
    <row r="2" spans="1:13" ht="30" customHeight="1" thickTop="1" thickBot="1" x14ac:dyDescent="0.25">
      <c r="A2" s="1024">
        <v>100</v>
      </c>
      <c r="B2" s="216" t="s">
        <v>4</v>
      </c>
      <c r="C2" s="217" t="s">
        <v>5</v>
      </c>
      <c r="D2" s="218" t="s">
        <v>6</v>
      </c>
      <c r="E2" s="128"/>
      <c r="F2" s="128"/>
      <c r="G2" s="128"/>
      <c r="H2" s="128"/>
      <c r="I2" s="128"/>
      <c r="J2" s="128"/>
      <c r="K2" s="128"/>
      <c r="L2" s="128"/>
      <c r="M2" s="128"/>
    </row>
    <row r="3" spans="1:13" ht="45" customHeight="1" thickTop="1" x14ac:dyDescent="0.2">
      <c r="A3" s="128"/>
      <c r="B3" s="219">
        <v>0</v>
      </c>
      <c r="C3" s="220" t="s">
        <v>7</v>
      </c>
      <c r="D3" s="343" t="s">
        <v>1108</v>
      </c>
      <c r="E3" s="128"/>
      <c r="F3" s="128"/>
      <c r="G3" s="128"/>
      <c r="H3" s="128"/>
      <c r="I3" s="128"/>
      <c r="J3" s="128"/>
      <c r="K3" s="128"/>
      <c r="L3" s="128"/>
      <c r="M3" s="128"/>
    </row>
    <row r="4" spans="1:13" ht="42.75" x14ac:dyDescent="0.2">
      <c r="A4" s="128"/>
      <c r="B4" s="208">
        <v>1</v>
      </c>
      <c r="C4" s="221" t="s">
        <v>8</v>
      </c>
      <c r="D4" s="344" t="s">
        <v>1109</v>
      </c>
      <c r="E4" s="128"/>
      <c r="F4" s="128"/>
      <c r="G4" s="128"/>
      <c r="H4" s="128"/>
      <c r="I4" s="128"/>
      <c r="J4" s="128"/>
      <c r="K4" s="128"/>
      <c r="L4" s="128"/>
      <c r="M4" s="128"/>
    </row>
    <row r="5" spans="1:13" ht="31.5" customHeight="1" x14ac:dyDescent="0.2">
      <c r="A5" s="128"/>
      <c r="B5" s="210">
        <v>2</v>
      </c>
      <c r="C5" s="222" t="s">
        <v>9</v>
      </c>
      <c r="D5" s="345" t="s">
        <v>1110</v>
      </c>
      <c r="E5" s="128"/>
      <c r="F5" s="128"/>
      <c r="G5" s="128"/>
      <c r="H5" s="128"/>
      <c r="I5" s="128"/>
      <c r="J5" s="128"/>
      <c r="K5" s="128"/>
      <c r="L5" s="128"/>
      <c r="M5" s="128"/>
    </row>
    <row r="6" spans="1:13" ht="46.5" customHeight="1" x14ac:dyDescent="0.2">
      <c r="A6" s="128"/>
      <c r="B6" s="223">
        <v>3</v>
      </c>
      <c r="C6" s="224" t="s">
        <v>10</v>
      </c>
      <c r="D6" s="346" t="s">
        <v>1111</v>
      </c>
      <c r="E6" s="128"/>
      <c r="F6" s="128"/>
      <c r="G6" s="128"/>
      <c r="H6" s="128"/>
      <c r="I6" s="128"/>
      <c r="J6" s="128"/>
      <c r="K6" s="128"/>
      <c r="L6" s="128"/>
      <c r="M6" s="128"/>
    </row>
    <row r="7" spans="1:13" ht="60.75" customHeight="1" thickBot="1" x14ac:dyDescent="0.25">
      <c r="A7" s="128"/>
      <c r="B7" s="225">
        <v>4</v>
      </c>
      <c r="C7" s="226" t="s">
        <v>11</v>
      </c>
      <c r="D7" s="347" t="s">
        <v>1112</v>
      </c>
      <c r="E7" s="128"/>
      <c r="F7" s="128"/>
      <c r="G7" s="128"/>
      <c r="H7" s="128"/>
      <c r="I7" s="128"/>
      <c r="J7" s="128"/>
      <c r="K7" s="128"/>
      <c r="L7" s="128"/>
      <c r="M7" s="128"/>
    </row>
    <row r="8" spans="1:13" ht="15" thickTop="1" x14ac:dyDescent="0.2">
      <c r="A8" s="128"/>
      <c r="B8" s="128"/>
      <c r="C8" s="128"/>
      <c r="D8" s="128"/>
      <c r="E8" s="128"/>
      <c r="F8" s="128"/>
      <c r="G8" s="128"/>
      <c r="H8" s="128"/>
      <c r="I8" s="128"/>
      <c r="J8" s="128"/>
      <c r="K8" s="128"/>
      <c r="L8" s="128"/>
      <c r="M8" s="128"/>
    </row>
    <row r="9" spans="1:13" ht="30" customHeight="1" x14ac:dyDescent="0.2">
      <c r="A9" s="128"/>
      <c r="B9" s="1710" t="s">
        <v>393</v>
      </c>
      <c r="C9" s="1711"/>
      <c r="D9" s="1711"/>
      <c r="E9" s="128"/>
      <c r="F9" s="128"/>
      <c r="G9" s="128"/>
      <c r="H9" s="128"/>
      <c r="I9" s="128"/>
      <c r="J9" s="128"/>
      <c r="K9" s="128"/>
      <c r="L9" s="128"/>
      <c r="M9" s="128"/>
    </row>
    <row r="10" spans="1:13" x14ac:dyDescent="0.2">
      <c r="A10" s="128"/>
      <c r="B10" s="348"/>
      <c r="C10" s="128"/>
      <c r="D10" s="128"/>
      <c r="E10" s="128"/>
      <c r="F10" s="128"/>
      <c r="G10" s="128"/>
      <c r="H10" s="128"/>
      <c r="I10" s="128"/>
      <c r="J10" s="128"/>
      <c r="K10" s="128"/>
      <c r="L10" s="128"/>
      <c r="M10" s="128"/>
    </row>
    <row r="11" spans="1:13" x14ac:dyDescent="0.2">
      <c r="A11" s="128"/>
      <c r="B11" s="349"/>
      <c r="C11" s="227" t="s">
        <v>26</v>
      </c>
      <c r="D11" s="228" t="s">
        <v>21</v>
      </c>
      <c r="E11" s="128"/>
      <c r="F11" s="128"/>
      <c r="G11" s="128"/>
      <c r="H11" s="128"/>
      <c r="I11" s="128"/>
      <c r="J11" s="128"/>
      <c r="K11" s="128"/>
      <c r="L11" s="128"/>
      <c r="M11" s="128"/>
    </row>
    <row r="12" spans="1:13" ht="28.5" x14ac:dyDescent="0.2">
      <c r="A12" s="128"/>
      <c r="B12" s="349"/>
      <c r="C12" s="227" t="s">
        <v>25</v>
      </c>
      <c r="D12" s="228" t="s">
        <v>22</v>
      </c>
      <c r="E12" s="128"/>
      <c r="F12" s="128"/>
      <c r="G12" s="128"/>
      <c r="H12" s="128"/>
      <c r="I12" s="128"/>
      <c r="J12" s="128"/>
      <c r="K12" s="128"/>
      <c r="L12" s="128"/>
      <c r="M12" s="128"/>
    </row>
    <row r="13" spans="1:13" x14ac:dyDescent="0.2">
      <c r="A13" s="128"/>
      <c r="B13" s="349"/>
      <c r="C13" s="227" t="s">
        <v>24</v>
      </c>
      <c r="D13" s="228" t="s">
        <v>23</v>
      </c>
      <c r="E13" s="128"/>
      <c r="F13" s="128"/>
      <c r="G13" s="128"/>
      <c r="H13" s="128"/>
      <c r="I13" s="128"/>
      <c r="J13" s="128"/>
      <c r="K13" s="128"/>
      <c r="L13" s="128"/>
      <c r="M13" s="128"/>
    </row>
    <row r="14" spans="1:13" x14ac:dyDescent="0.2">
      <c r="A14" s="128"/>
      <c r="B14" s="128"/>
      <c r="C14" s="128"/>
      <c r="D14" s="128"/>
      <c r="E14" s="128"/>
      <c r="F14" s="128"/>
      <c r="G14" s="128"/>
      <c r="H14" s="128"/>
      <c r="I14" s="128"/>
      <c r="J14" s="128"/>
      <c r="K14" s="128"/>
      <c r="L14" s="128"/>
      <c r="M14" s="128"/>
    </row>
    <row r="15" spans="1:13" x14ac:dyDescent="0.2">
      <c r="A15" s="128"/>
      <c r="B15" s="128"/>
      <c r="C15" s="128"/>
      <c r="D15" s="128"/>
      <c r="E15" s="128"/>
      <c r="F15" s="128"/>
      <c r="G15" s="128"/>
      <c r="H15" s="128"/>
      <c r="I15" s="128"/>
      <c r="J15" s="128"/>
      <c r="K15" s="128"/>
      <c r="L15" s="128"/>
      <c r="M15" s="128"/>
    </row>
    <row r="16" spans="1:13" x14ac:dyDescent="0.2">
      <c r="A16" s="128"/>
      <c r="B16" s="128"/>
      <c r="C16" s="128"/>
      <c r="D16" s="128"/>
      <c r="E16" s="128"/>
      <c r="F16" s="128"/>
      <c r="G16" s="128"/>
      <c r="H16" s="128"/>
      <c r="I16" s="128"/>
      <c r="J16" s="128"/>
      <c r="K16" s="128"/>
      <c r="L16" s="128"/>
      <c r="M16" s="128"/>
    </row>
    <row r="17" spans="1:13" x14ac:dyDescent="0.2">
      <c r="A17" s="128"/>
      <c r="B17" s="128"/>
      <c r="C17" s="128"/>
      <c r="D17" s="128"/>
      <c r="E17" s="128"/>
      <c r="F17" s="128"/>
      <c r="G17" s="128"/>
      <c r="H17" s="128"/>
      <c r="I17" s="128"/>
      <c r="J17" s="128"/>
      <c r="K17" s="128"/>
      <c r="L17" s="128"/>
      <c r="M17" s="128"/>
    </row>
    <row r="18" spans="1:13" x14ac:dyDescent="0.2">
      <c r="A18" s="128"/>
      <c r="B18" s="128"/>
      <c r="C18" s="128"/>
      <c r="D18" s="128"/>
      <c r="E18" s="128"/>
      <c r="F18" s="128"/>
      <c r="G18" s="128"/>
      <c r="H18" s="128"/>
      <c r="I18" s="128"/>
      <c r="J18" s="128"/>
      <c r="K18" s="128"/>
      <c r="L18" s="128"/>
      <c r="M18" s="128"/>
    </row>
    <row r="19" spans="1:13" x14ac:dyDescent="0.2">
      <c r="A19" s="128"/>
      <c r="B19" s="128"/>
      <c r="C19" s="128"/>
      <c r="D19" s="128"/>
      <c r="E19" s="128"/>
      <c r="F19" s="128"/>
      <c r="G19" s="128"/>
      <c r="H19" s="128"/>
      <c r="I19" s="128"/>
      <c r="J19" s="128"/>
      <c r="K19" s="128"/>
      <c r="L19" s="128"/>
      <c r="M19" s="128"/>
    </row>
    <row r="20" spans="1:13" x14ac:dyDescent="0.2">
      <c r="B20" s="128"/>
      <c r="C20" s="128"/>
      <c r="D20" s="128"/>
    </row>
  </sheetData>
  <mergeCells count="2">
    <mergeCell ref="B9:D9"/>
    <mergeCell ref="B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2DE9A-2FE6-40AE-9FBB-3082258BD8C2}">
  <sheetPr>
    <tabColor rgb="FF00B050"/>
  </sheetPr>
  <dimension ref="A1:M50"/>
  <sheetViews>
    <sheetView workbookViewId="0"/>
  </sheetViews>
  <sheetFormatPr defaultColWidth="9.140625" defaultRowHeight="14.25" x14ac:dyDescent="0.2"/>
  <cols>
    <col min="1" max="1" width="5.7109375" style="2" customWidth="1"/>
    <col min="2" max="2" width="20.28515625" style="2" customWidth="1"/>
    <col min="3" max="3" width="151" style="2" customWidth="1"/>
    <col min="4" max="16384" width="9.140625" style="2"/>
  </cols>
  <sheetData>
    <row r="1" spans="1:13" ht="24" thickTop="1" thickBot="1" x14ac:dyDescent="0.25">
      <c r="A1" s="1025" t="s">
        <v>1417</v>
      </c>
      <c r="B1" s="350" t="s">
        <v>17</v>
      </c>
      <c r="C1" s="342" t="s">
        <v>1018</v>
      </c>
      <c r="D1" s="128"/>
      <c r="E1" s="128"/>
      <c r="F1" s="128"/>
      <c r="G1" s="128"/>
      <c r="H1" s="128"/>
      <c r="I1" s="128"/>
      <c r="J1" s="128"/>
      <c r="K1" s="128"/>
      <c r="L1" s="128"/>
      <c r="M1" s="128"/>
    </row>
    <row r="2" spans="1:13" ht="30" customHeight="1" thickTop="1" thickBot="1" x14ac:dyDescent="0.25">
      <c r="A2" s="1024">
        <v>100</v>
      </c>
      <c r="B2" s="229" t="s">
        <v>18</v>
      </c>
      <c r="C2" s="230" t="s">
        <v>19</v>
      </c>
      <c r="D2" s="128"/>
      <c r="E2" s="128"/>
      <c r="F2" s="128"/>
      <c r="G2" s="128"/>
      <c r="H2" s="128"/>
      <c r="I2" s="128"/>
      <c r="J2" s="128"/>
      <c r="K2" s="128"/>
      <c r="L2" s="128"/>
      <c r="M2" s="128"/>
    </row>
    <row r="3" spans="1:13" ht="24.95" customHeight="1" thickTop="1" x14ac:dyDescent="0.2">
      <c r="A3" s="128"/>
      <c r="B3" s="231">
        <v>2</v>
      </c>
      <c r="C3" s="232" t="s">
        <v>12</v>
      </c>
      <c r="D3" s="128"/>
      <c r="E3" s="128"/>
      <c r="F3" s="128"/>
      <c r="G3" s="128"/>
      <c r="H3" s="128"/>
      <c r="I3" s="128"/>
      <c r="J3" s="128"/>
      <c r="K3" s="128"/>
      <c r="L3" s="128"/>
      <c r="M3" s="128"/>
    </row>
    <row r="4" spans="1:13" ht="24.95" customHeight="1" x14ac:dyDescent="0.2">
      <c r="A4" s="128"/>
      <c r="B4" s="233">
        <v>1</v>
      </c>
      <c r="C4" s="234" t="s">
        <v>13</v>
      </c>
      <c r="D4" s="128"/>
      <c r="E4" s="128"/>
      <c r="F4" s="128"/>
      <c r="G4" s="128"/>
      <c r="H4" s="128"/>
      <c r="I4" s="128"/>
      <c r="J4" s="128"/>
      <c r="K4" s="128"/>
      <c r="L4" s="128"/>
      <c r="M4" s="128"/>
    </row>
    <row r="5" spans="1:13" ht="24.95" customHeight="1" x14ac:dyDescent="0.2">
      <c r="A5" s="128"/>
      <c r="B5" s="235">
        <v>0</v>
      </c>
      <c r="C5" s="236" t="s">
        <v>14</v>
      </c>
      <c r="D5" s="128"/>
      <c r="E5" s="128"/>
      <c r="F5" s="128"/>
      <c r="G5" s="128"/>
      <c r="H5" s="128"/>
      <c r="I5" s="128"/>
      <c r="J5" s="128"/>
      <c r="K5" s="128"/>
      <c r="L5" s="128"/>
      <c r="M5" s="128"/>
    </row>
    <row r="6" spans="1:13" ht="24.95" customHeight="1" x14ac:dyDescent="0.2">
      <c r="A6" s="128"/>
      <c r="B6" s="237">
        <v>-1</v>
      </c>
      <c r="C6" s="238" t="s">
        <v>15</v>
      </c>
      <c r="D6" s="128"/>
      <c r="E6" s="128"/>
      <c r="F6" s="128"/>
      <c r="G6" s="128"/>
      <c r="H6" s="128"/>
      <c r="I6" s="128"/>
      <c r="J6" s="128"/>
      <c r="K6" s="128"/>
      <c r="L6" s="128"/>
      <c r="M6" s="128"/>
    </row>
    <row r="7" spans="1:13" ht="24.95" customHeight="1" thickBot="1" x14ac:dyDescent="0.25">
      <c r="A7" s="128"/>
      <c r="B7" s="239">
        <v>-2</v>
      </c>
      <c r="C7" s="240" t="s">
        <v>16</v>
      </c>
      <c r="D7" s="128"/>
      <c r="E7" s="128"/>
      <c r="F7" s="128"/>
      <c r="G7" s="128"/>
      <c r="H7" s="128"/>
      <c r="I7" s="128"/>
      <c r="J7" s="128"/>
      <c r="K7" s="128"/>
      <c r="L7" s="128"/>
      <c r="M7" s="128"/>
    </row>
    <row r="8" spans="1:13" ht="15" thickTop="1" x14ac:dyDescent="0.2">
      <c r="A8" s="128"/>
      <c r="B8" s="128"/>
      <c r="C8" s="128"/>
      <c r="D8" s="128"/>
      <c r="E8" s="128"/>
      <c r="F8" s="128"/>
      <c r="G8" s="128"/>
      <c r="H8" s="128"/>
      <c r="I8" s="128"/>
      <c r="J8" s="128"/>
      <c r="K8" s="128"/>
      <c r="L8" s="128"/>
      <c r="M8" s="128"/>
    </row>
    <row r="9" spans="1:13" x14ac:dyDescent="0.2">
      <c r="A9" s="128"/>
      <c r="B9" s="128"/>
      <c r="C9" s="128"/>
      <c r="D9" s="128"/>
      <c r="E9" s="128"/>
      <c r="F9" s="128"/>
      <c r="G9" s="128"/>
      <c r="H9" s="128"/>
      <c r="I9" s="128"/>
      <c r="J9" s="128"/>
      <c r="K9" s="128"/>
      <c r="L9" s="128"/>
      <c r="M9" s="128"/>
    </row>
    <row r="10" spans="1:13" x14ac:dyDescent="0.2">
      <c r="A10" s="128"/>
      <c r="B10" s="128"/>
      <c r="C10" s="128"/>
      <c r="D10" s="128"/>
      <c r="E10" s="128"/>
      <c r="F10" s="128"/>
      <c r="G10" s="128"/>
      <c r="H10" s="128"/>
      <c r="I10" s="128"/>
      <c r="J10" s="128"/>
      <c r="K10" s="128"/>
      <c r="L10" s="128"/>
      <c r="M10" s="128"/>
    </row>
    <row r="11" spans="1:13" x14ac:dyDescent="0.2">
      <c r="A11" s="128"/>
      <c r="B11" s="128"/>
      <c r="C11" s="128"/>
      <c r="D11" s="128"/>
      <c r="E11" s="128"/>
      <c r="F11" s="128"/>
      <c r="G11" s="128"/>
      <c r="H11" s="128"/>
      <c r="I11" s="128"/>
      <c r="J11" s="128"/>
      <c r="K11" s="128"/>
      <c r="L11" s="128"/>
      <c r="M11" s="128"/>
    </row>
    <row r="12" spans="1:13" x14ac:dyDescent="0.2">
      <c r="A12" s="128"/>
      <c r="B12" s="128"/>
      <c r="C12" s="128"/>
      <c r="D12" s="128"/>
      <c r="E12" s="128"/>
      <c r="F12" s="128"/>
      <c r="G12" s="128"/>
      <c r="H12" s="128"/>
      <c r="I12" s="128"/>
      <c r="J12" s="128"/>
      <c r="K12" s="128"/>
      <c r="L12" s="128"/>
      <c r="M12" s="128"/>
    </row>
    <row r="13" spans="1:13" x14ac:dyDescent="0.2">
      <c r="A13" s="128"/>
      <c r="B13" s="128"/>
      <c r="C13" s="128"/>
      <c r="D13" s="128"/>
      <c r="E13" s="128"/>
      <c r="F13" s="128"/>
      <c r="G13" s="128"/>
      <c r="H13" s="128"/>
      <c r="I13" s="128"/>
      <c r="J13" s="128"/>
      <c r="K13" s="128"/>
      <c r="L13" s="128"/>
      <c r="M13" s="128"/>
    </row>
    <row r="14" spans="1:13" x14ac:dyDescent="0.2">
      <c r="A14" s="128"/>
      <c r="B14" s="128"/>
      <c r="C14" s="128"/>
      <c r="D14" s="128"/>
      <c r="E14" s="128"/>
      <c r="F14" s="128"/>
      <c r="G14" s="128"/>
      <c r="H14" s="128"/>
      <c r="I14" s="128"/>
      <c r="J14" s="128"/>
      <c r="K14" s="128"/>
      <c r="L14" s="128"/>
      <c r="M14" s="128"/>
    </row>
    <row r="15" spans="1:13" x14ac:dyDescent="0.2">
      <c r="A15" s="128"/>
      <c r="B15" s="128"/>
      <c r="C15" s="128"/>
      <c r="D15" s="128"/>
      <c r="E15" s="128"/>
      <c r="F15" s="128"/>
      <c r="G15" s="128"/>
      <c r="H15" s="128"/>
      <c r="I15" s="128"/>
      <c r="J15" s="128"/>
      <c r="K15" s="128"/>
      <c r="L15" s="128"/>
      <c r="M15" s="128"/>
    </row>
    <row r="16" spans="1:13" x14ac:dyDescent="0.2">
      <c r="A16" s="128"/>
      <c r="B16" s="128"/>
      <c r="C16" s="128"/>
      <c r="D16" s="128"/>
      <c r="E16" s="128"/>
      <c r="F16" s="128"/>
      <c r="G16" s="128"/>
      <c r="H16" s="128"/>
      <c r="I16" s="128"/>
      <c r="J16" s="128"/>
      <c r="K16" s="128"/>
      <c r="L16" s="128"/>
      <c r="M16" s="128"/>
    </row>
    <row r="17" spans="1:13" x14ac:dyDescent="0.2">
      <c r="A17" s="128"/>
      <c r="B17" s="128"/>
      <c r="C17" s="128"/>
      <c r="D17" s="128"/>
      <c r="E17" s="128"/>
      <c r="F17" s="128"/>
      <c r="G17" s="128"/>
      <c r="H17" s="128"/>
      <c r="I17" s="128"/>
      <c r="J17" s="128"/>
      <c r="K17" s="128"/>
      <c r="L17" s="128"/>
      <c r="M17" s="128"/>
    </row>
    <row r="18" spans="1:13" x14ac:dyDescent="0.2">
      <c r="A18" s="128"/>
      <c r="B18" s="128"/>
      <c r="C18" s="128"/>
      <c r="D18" s="128"/>
      <c r="E18" s="128"/>
      <c r="F18" s="128"/>
      <c r="G18" s="128"/>
      <c r="H18" s="128"/>
      <c r="I18" s="128"/>
      <c r="J18" s="128"/>
      <c r="K18" s="128"/>
      <c r="L18" s="128"/>
      <c r="M18" s="128"/>
    </row>
    <row r="19" spans="1:13" x14ac:dyDescent="0.2">
      <c r="A19" s="128"/>
      <c r="B19" s="128"/>
      <c r="C19" s="128"/>
      <c r="D19" s="128"/>
      <c r="E19" s="128"/>
      <c r="F19" s="128"/>
      <c r="G19" s="128"/>
      <c r="H19" s="128"/>
      <c r="I19" s="128"/>
      <c r="J19" s="128"/>
      <c r="K19" s="128"/>
      <c r="L19" s="128"/>
      <c r="M19" s="128"/>
    </row>
    <row r="20" spans="1:13" x14ac:dyDescent="0.2">
      <c r="A20" s="128"/>
      <c r="B20" s="128"/>
      <c r="C20" s="128"/>
      <c r="D20" s="128"/>
      <c r="E20" s="128"/>
      <c r="F20" s="128"/>
      <c r="G20" s="128"/>
      <c r="H20" s="128"/>
      <c r="I20" s="128"/>
      <c r="J20" s="128"/>
      <c r="K20" s="128"/>
      <c r="L20" s="128"/>
      <c r="M20" s="128"/>
    </row>
    <row r="21" spans="1:13" x14ac:dyDescent="0.2">
      <c r="A21" s="128"/>
      <c r="B21" s="128"/>
      <c r="C21" s="128"/>
      <c r="D21" s="128"/>
      <c r="E21" s="128"/>
      <c r="F21" s="128"/>
      <c r="G21" s="128"/>
      <c r="H21" s="128"/>
      <c r="I21" s="128"/>
      <c r="J21" s="128"/>
      <c r="K21" s="128"/>
      <c r="L21" s="128"/>
      <c r="M21" s="128"/>
    </row>
    <row r="22" spans="1:13" x14ac:dyDescent="0.2">
      <c r="A22" s="128"/>
      <c r="B22" s="128"/>
      <c r="C22" s="128"/>
      <c r="D22" s="128"/>
      <c r="E22" s="128"/>
      <c r="F22" s="128"/>
      <c r="G22" s="128"/>
      <c r="H22" s="128"/>
      <c r="I22" s="128"/>
      <c r="J22" s="128"/>
      <c r="K22" s="128"/>
      <c r="L22" s="128"/>
      <c r="M22" s="128"/>
    </row>
    <row r="23" spans="1:13" x14ac:dyDescent="0.2">
      <c r="A23" s="128"/>
      <c r="B23" s="128"/>
      <c r="C23" s="128"/>
      <c r="D23" s="128"/>
      <c r="E23" s="128"/>
      <c r="F23" s="128"/>
      <c r="G23" s="128"/>
      <c r="H23" s="128"/>
      <c r="I23" s="128"/>
      <c r="J23" s="128"/>
      <c r="K23" s="128"/>
      <c r="L23" s="128"/>
      <c r="M23" s="128"/>
    </row>
    <row r="24" spans="1:13" x14ac:dyDescent="0.2">
      <c r="A24" s="128"/>
      <c r="B24" s="128"/>
      <c r="C24" s="128"/>
      <c r="D24" s="128"/>
      <c r="E24" s="128"/>
      <c r="F24" s="128"/>
      <c r="G24" s="128"/>
      <c r="H24" s="128"/>
      <c r="I24" s="128"/>
      <c r="J24" s="128"/>
      <c r="K24" s="128"/>
      <c r="L24" s="128"/>
      <c r="M24" s="128"/>
    </row>
    <row r="25" spans="1:13" x14ac:dyDescent="0.2">
      <c r="A25" s="128"/>
      <c r="B25" s="128"/>
      <c r="C25" s="128"/>
      <c r="D25" s="128"/>
      <c r="E25" s="128"/>
      <c r="F25" s="128"/>
      <c r="G25" s="128"/>
      <c r="H25" s="128"/>
      <c r="I25" s="128"/>
      <c r="J25" s="128"/>
      <c r="K25" s="128"/>
      <c r="L25" s="128"/>
      <c r="M25" s="128"/>
    </row>
    <row r="26" spans="1:13" x14ac:dyDescent="0.2">
      <c r="A26" s="128"/>
      <c r="B26" s="128"/>
      <c r="C26" s="128"/>
      <c r="D26" s="128"/>
      <c r="E26" s="128"/>
      <c r="F26" s="128"/>
      <c r="G26" s="128"/>
      <c r="H26" s="128"/>
      <c r="I26" s="128"/>
      <c r="J26" s="128"/>
      <c r="K26" s="128"/>
      <c r="L26" s="128"/>
      <c r="M26" s="128"/>
    </row>
    <row r="27" spans="1:13" x14ac:dyDescent="0.2">
      <c r="A27" s="128"/>
      <c r="B27" s="128"/>
      <c r="C27" s="128"/>
      <c r="D27" s="128"/>
      <c r="E27" s="128"/>
      <c r="F27" s="128"/>
      <c r="G27" s="128"/>
      <c r="H27" s="128"/>
      <c r="I27" s="128"/>
      <c r="J27" s="128"/>
      <c r="K27" s="128"/>
      <c r="L27" s="128"/>
      <c r="M27" s="128"/>
    </row>
    <row r="28" spans="1:13" x14ac:dyDescent="0.2">
      <c r="A28" s="128"/>
      <c r="B28" s="128"/>
      <c r="C28" s="128"/>
      <c r="D28" s="128"/>
      <c r="E28" s="128"/>
      <c r="F28" s="128"/>
      <c r="G28" s="128"/>
      <c r="H28" s="128"/>
      <c r="I28" s="128"/>
      <c r="J28" s="128"/>
      <c r="K28" s="128"/>
      <c r="L28" s="128"/>
      <c r="M28" s="128"/>
    </row>
    <row r="29" spans="1:13" x14ac:dyDescent="0.2">
      <c r="A29" s="128"/>
      <c r="B29" s="128"/>
      <c r="C29" s="128"/>
      <c r="D29" s="128"/>
      <c r="E29" s="128"/>
      <c r="F29" s="128"/>
      <c r="G29" s="128"/>
      <c r="H29" s="128"/>
      <c r="I29" s="128"/>
      <c r="J29" s="128"/>
      <c r="K29" s="128"/>
      <c r="L29" s="128"/>
      <c r="M29" s="128"/>
    </row>
    <row r="30" spans="1:13" x14ac:dyDescent="0.2">
      <c r="A30" s="128"/>
      <c r="B30" s="128"/>
      <c r="C30" s="128"/>
      <c r="D30" s="128"/>
      <c r="E30" s="128"/>
      <c r="F30" s="128"/>
      <c r="G30" s="128"/>
      <c r="H30" s="128"/>
      <c r="I30" s="128"/>
      <c r="J30" s="128"/>
      <c r="K30" s="128"/>
      <c r="L30" s="128"/>
      <c r="M30" s="128"/>
    </row>
    <row r="31" spans="1:13" x14ac:dyDescent="0.2">
      <c r="A31" s="128"/>
      <c r="B31" s="128"/>
      <c r="C31" s="128"/>
      <c r="D31" s="128"/>
      <c r="E31" s="128"/>
      <c r="F31" s="128"/>
      <c r="G31" s="128"/>
      <c r="H31" s="128"/>
      <c r="I31" s="128"/>
      <c r="J31" s="128"/>
      <c r="K31" s="128"/>
      <c r="L31" s="128"/>
      <c r="M31" s="128"/>
    </row>
    <row r="32" spans="1:13" x14ac:dyDescent="0.2">
      <c r="A32" s="128"/>
      <c r="B32" s="128"/>
      <c r="C32" s="128"/>
      <c r="D32" s="128"/>
      <c r="E32" s="128"/>
      <c r="F32" s="128"/>
      <c r="G32" s="128"/>
      <c r="H32" s="128"/>
      <c r="I32" s="128"/>
      <c r="J32" s="128"/>
      <c r="K32" s="128"/>
      <c r="L32" s="128"/>
      <c r="M32" s="128"/>
    </row>
    <row r="33" spans="1:13" x14ac:dyDescent="0.2">
      <c r="A33" s="128"/>
      <c r="B33" s="128"/>
      <c r="C33" s="128"/>
      <c r="D33" s="128"/>
      <c r="E33" s="128"/>
      <c r="F33" s="128"/>
      <c r="G33" s="128"/>
      <c r="H33" s="128"/>
      <c r="I33" s="128"/>
      <c r="J33" s="128"/>
      <c r="K33" s="128"/>
      <c r="L33" s="128"/>
      <c r="M33" s="128"/>
    </row>
    <row r="34" spans="1:13" x14ac:dyDescent="0.2">
      <c r="A34" s="128"/>
      <c r="B34" s="128"/>
      <c r="C34" s="128"/>
      <c r="D34" s="128"/>
      <c r="E34" s="128"/>
      <c r="F34" s="128"/>
      <c r="G34" s="128"/>
      <c r="H34" s="128"/>
      <c r="I34" s="128"/>
      <c r="J34" s="128"/>
      <c r="K34" s="128"/>
      <c r="L34" s="128"/>
      <c r="M34" s="128"/>
    </row>
    <row r="35" spans="1:13" x14ac:dyDescent="0.2">
      <c r="A35" s="128"/>
      <c r="B35" s="128"/>
      <c r="C35" s="128"/>
      <c r="D35" s="128"/>
      <c r="E35" s="128"/>
      <c r="F35" s="128"/>
      <c r="G35" s="128"/>
      <c r="H35" s="128"/>
      <c r="I35" s="128"/>
      <c r="J35" s="128"/>
      <c r="K35" s="128"/>
      <c r="L35" s="128"/>
      <c r="M35" s="128"/>
    </row>
    <row r="36" spans="1:13" x14ac:dyDescent="0.2">
      <c r="A36" s="128"/>
      <c r="B36" s="128"/>
      <c r="C36" s="128"/>
      <c r="D36" s="128"/>
      <c r="E36" s="128"/>
      <c r="F36" s="128"/>
      <c r="G36" s="128"/>
      <c r="H36" s="128"/>
      <c r="I36" s="128"/>
      <c r="J36" s="128"/>
      <c r="K36" s="128"/>
      <c r="L36" s="128"/>
      <c r="M36" s="128"/>
    </row>
    <row r="37" spans="1:13" x14ac:dyDescent="0.2">
      <c r="A37" s="128"/>
      <c r="B37" s="128"/>
      <c r="C37" s="128"/>
      <c r="D37" s="128"/>
      <c r="E37" s="128"/>
      <c r="F37" s="128"/>
      <c r="G37" s="128"/>
      <c r="H37" s="128"/>
      <c r="I37" s="128"/>
      <c r="J37" s="128"/>
      <c r="K37" s="128"/>
      <c r="L37" s="128"/>
      <c r="M37" s="128"/>
    </row>
    <row r="38" spans="1:13" x14ac:dyDescent="0.2">
      <c r="A38" s="128"/>
      <c r="B38" s="128"/>
      <c r="C38" s="128"/>
      <c r="D38" s="128"/>
      <c r="E38" s="128"/>
      <c r="F38" s="128"/>
      <c r="G38" s="128"/>
      <c r="H38" s="128"/>
      <c r="I38" s="128"/>
      <c r="J38" s="128"/>
      <c r="K38" s="128"/>
      <c r="L38" s="128"/>
      <c r="M38" s="128"/>
    </row>
    <row r="39" spans="1:13" x14ac:dyDescent="0.2">
      <c r="A39" s="128"/>
      <c r="B39" s="128"/>
      <c r="C39" s="128"/>
      <c r="D39" s="128"/>
      <c r="E39" s="128"/>
      <c r="F39" s="128"/>
      <c r="G39" s="128"/>
      <c r="H39" s="128"/>
      <c r="I39" s="128"/>
      <c r="J39" s="128"/>
      <c r="K39" s="128"/>
      <c r="L39" s="128"/>
      <c r="M39" s="128"/>
    </row>
    <row r="40" spans="1:13" x14ac:dyDescent="0.2">
      <c r="A40" s="128"/>
      <c r="B40" s="128"/>
      <c r="C40" s="128"/>
      <c r="D40" s="128"/>
      <c r="E40" s="128"/>
      <c r="F40" s="128"/>
      <c r="G40" s="128"/>
      <c r="H40" s="128"/>
      <c r="I40" s="128"/>
      <c r="J40" s="128"/>
      <c r="K40" s="128"/>
      <c r="L40" s="128"/>
      <c r="M40" s="128"/>
    </row>
    <row r="41" spans="1:13" x14ac:dyDescent="0.2">
      <c r="A41" s="128"/>
      <c r="B41" s="128"/>
      <c r="C41" s="128"/>
      <c r="D41" s="128"/>
      <c r="E41" s="128"/>
      <c r="F41" s="128"/>
      <c r="G41" s="128"/>
      <c r="H41" s="128"/>
      <c r="I41" s="128"/>
      <c r="J41" s="128"/>
      <c r="K41" s="128"/>
      <c r="L41" s="128"/>
      <c r="M41" s="128"/>
    </row>
    <row r="42" spans="1:13" x14ac:dyDescent="0.2">
      <c r="A42" s="128"/>
      <c r="B42" s="128"/>
      <c r="C42" s="128"/>
      <c r="D42" s="128"/>
      <c r="E42" s="128"/>
      <c r="F42" s="128"/>
      <c r="G42" s="128"/>
      <c r="H42" s="128"/>
      <c r="I42" s="128"/>
      <c r="J42" s="128"/>
      <c r="K42" s="128"/>
      <c r="L42" s="128"/>
      <c r="M42" s="128"/>
    </row>
    <row r="43" spans="1:13" x14ac:dyDescent="0.2">
      <c r="A43" s="128"/>
      <c r="B43" s="128"/>
      <c r="C43" s="128"/>
      <c r="D43" s="128"/>
      <c r="E43" s="128"/>
      <c r="F43" s="128"/>
      <c r="G43" s="128"/>
      <c r="H43" s="128"/>
      <c r="I43" s="128"/>
      <c r="J43" s="128"/>
      <c r="K43" s="128"/>
      <c r="L43" s="128"/>
      <c r="M43" s="128"/>
    </row>
    <row r="44" spans="1:13" x14ac:dyDescent="0.2">
      <c r="A44" s="128"/>
      <c r="B44" s="128"/>
      <c r="C44" s="128"/>
      <c r="D44" s="128"/>
      <c r="E44" s="128"/>
      <c r="F44" s="128"/>
      <c r="G44" s="128"/>
      <c r="H44" s="128"/>
      <c r="I44" s="128"/>
      <c r="J44" s="128"/>
      <c r="K44" s="128"/>
      <c r="L44" s="128"/>
      <c r="M44" s="128"/>
    </row>
    <row r="45" spans="1:13" x14ac:dyDescent="0.2">
      <c r="A45" s="128"/>
      <c r="B45" s="128"/>
      <c r="C45" s="128"/>
      <c r="D45" s="128"/>
      <c r="E45" s="128"/>
      <c r="F45" s="128"/>
      <c r="G45" s="128"/>
      <c r="H45" s="128"/>
      <c r="I45" s="128"/>
      <c r="J45" s="128"/>
      <c r="K45" s="128"/>
      <c r="L45" s="128"/>
      <c r="M45" s="128"/>
    </row>
    <row r="46" spans="1:13" x14ac:dyDescent="0.2">
      <c r="A46" s="128"/>
      <c r="B46" s="128"/>
      <c r="C46" s="128"/>
      <c r="D46" s="128"/>
      <c r="E46" s="128"/>
      <c r="F46" s="128"/>
      <c r="G46" s="128"/>
      <c r="H46" s="128"/>
      <c r="I46" s="128"/>
      <c r="J46" s="128"/>
      <c r="K46" s="128"/>
      <c r="L46" s="128"/>
      <c r="M46" s="128"/>
    </row>
    <row r="47" spans="1:13" x14ac:dyDescent="0.2">
      <c r="A47" s="128"/>
      <c r="B47" s="128"/>
      <c r="C47" s="128"/>
      <c r="D47" s="128"/>
      <c r="E47" s="128"/>
      <c r="F47" s="128"/>
      <c r="G47" s="128"/>
      <c r="H47" s="128"/>
      <c r="I47" s="128"/>
      <c r="J47" s="128"/>
      <c r="K47" s="128"/>
      <c r="L47" s="128"/>
      <c r="M47" s="128"/>
    </row>
    <row r="48" spans="1:13" x14ac:dyDescent="0.2">
      <c r="A48" s="128"/>
      <c r="B48" s="128"/>
      <c r="C48" s="128"/>
      <c r="D48" s="128"/>
      <c r="E48" s="128"/>
      <c r="F48" s="128"/>
      <c r="G48" s="128"/>
      <c r="H48" s="128"/>
      <c r="I48" s="128"/>
      <c r="J48" s="128"/>
      <c r="K48" s="128"/>
      <c r="L48" s="128"/>
      <c r="M48" s="128"/>
    </row>
    <row r="49" spans="1:13" x14ac:dyDescent="0.2">
      <c r="A49" s="128"/>
      <c r="B49" s="128"/>
      <c r="C49" s="128"/>
      <c r="D49" s="128"/>
      <c r="E49" s="128"/>
      <c r="F49" s="128"/>
      <c r="G49" s="128"/>
      <c r="H49" s="128"/>
      <c r="I49" s="128"/>
      <c r="J49" s="128"/>
      <c r="K49" s="128"/>
      <c r="L49" s="128"/>
      <c r="M49" s="128"/>
    </row>
    <row r="50" spans="1:13" x14ac:dyDescent="0.2">
      <c r="A50" s="128"/>
      <c r="B50" s="128"/>
      <c r="C50" s="128"/>
      <c r="D50" s="128"/>
      <c r="E50" s="128"/>
      <c r="F50" s="128"/>
      <c r="G50" s="128"/>
      <c r="H50" s="128"/>
      <c r="I50" s="128"/>
      <c r="J50" s="128"/>
      <c r="K50" s="128"/>
      <c r="L50" s="128"/>
      <c r="M50" s="12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A2FB-35A1-43E7-8077-4BC42FF92AD3}">
  <sheetPr>
    <tabColor rgb="FF196EC8"/>
  </sheetPr>
  <dimension ref="A1:AM100"/>
  <sheetViews>
    <sheetView zoomScale="80" zoomScaleNormal="80" workbookViewId="0">
      <pane xSplit="6" ySplit="6" topLeftCell="G7" activePane="bottomRight" state="frozen"/>
      <selection pane="topRight" activeCell="G1" sqref="G1"/>
      <selection pane="bottomLeft" activeCell="A7" sqref="A7"/>
      <selection pane="bottomRight" activeCell="S6" sqref="S6"/>
    </sheetView>
  </sheetViews>
  <sheetFormatPr defaultColWidth="9.140625" defaultRowHeight="14.25" x14ac:dyDescent="0.2"/>
  <cols>
    <col min="1" max="1" width="5.7109375" style="2" customWidth="1"/>
    <col min="2" max="2" width="18.7109375" style="2" customWidth="1"/>
    <col min="3" max="3" width="6.28515625" style="2" customWidth="1"/>
    <col min="4" max="4" width="10.140625" style="2" customWidth="1"/>
    <col min="5" max="5" width="12.42578125" style="2" customWidth="1"/>
    <col min="6" max="6" width="23.28515625" style="2" customWidth="1"/>
    <col min="7" max="7" width="56.7109375" style="2" customWidth="1"/>
    <col min="8" max="9" width="50.7109375" style="2" customWidth="1"/>
    <col min="10" max="11" width="17.5703125" style="2" customWidth="1"/>
    <col min="12" max="12" width="27" style="2" customWidth="1"/>
    <col min="13" max="14" width="17.42578125" style="2" customWidth="1"/>
    <col min="15" max="15" width="10.28515625" style="2" customWidth="1"/>
    <col min="16" max="19" width="20.7109375" style="2" customWidth="1"/>
    <col min="20" max="20" width="12" style="2" customWidth="1"/>
    <col min="21" max="21" width="67.28515625" style="2" customWidth="1"/>
    <col min="22" max="22" width="9.140625" style="2"/>
    <col min="23" max="23" width="63.42578125" style="2" customWidth="1"/>
    <col min="24" max="24" width="9.140625" style="2"/>
    <col min="25" max="25" width="10.7109375" style="2" customWidth="1"/>
    <col min="26" max="27" width="9.140625" style="2"/>
    <col min="28" max="29" width="9.42578125" style="2" bestFit="1" customWidth="1"/>
    <col min="30" max="16384" width="9.140625" style="2"/>
  </cols>
  <sheetData>
    <row r="1" spans="1:39" ht="27" customHeight="1" thickTop="1" x14ac:dyDescent="0.2">
      <c r="A1" s="1025" t="s">
        <v>1417</v>
      </c>
      <c r="B1" s="1544" t="s">
        <v>1286</v>
      </c>
      <c r="C1" s="1284"/>
      <c r="D1" s="1284"/>
      <c r="E1" s="1284"/>
      <c r="F1" s="1284"/>
      <c r="G1" s="1545"/>
      <c r="H1" s="1785" t="s">
        <v>1485</v>
      </c>
      <c r="I1" s="1786"/>
      <c r="J1" s="1778" t="s">
        <v>1486</v>
      </c>
      <c r="K1" s="1791" t="s">
        <v>1487</v>
      </c>
      <c r="L1" s="1643"/>
      <c r="M1" s="1643"/>
      <c r="N1" s="1643"/>
      <c r="O1" s="1792"/>
      <c r="P1" s="1781" t="s">
        <v>1405</v>
      </c>
      <c r="Q1" s="1574" t="s">
        <v>1113</v>
      </c>
      <c r="R1" s="1574" t="s">
        <v>1114</v>
      </c>
      <c r="S1" s="1775" t="s">
        <v>1155</v>
      </c>
      <c r="T1" s="1765" t="s">
        <v>1274</v>
      </c>
      <c r="U1" s="1758" t="s">
        <v>1275</v>
      </c>
      <c r="V1" s="130"/>
      <c r="W1" s="857"/>
      <c r="X1" s="130"/>
      <c r="Y1" s="130"/>
      <c r="Z1" s="128"/>
      <c r="AA1" s="1721" t="s">
        <v>1282</v>
      </c>
      <c r="AB1" s="1722"/>
      <c r="AC1" s="1722"/>
      <c r="AD1" s="1722"/>
      <c r="AE1" s="1723"/>
      <c r="AF1" s="128"/>
      <c r="AG1" s="128"/>
      <c r="AH1" s="128"/>
      <c r="AI1" s="128"/>
      <c r="AJ1" s="128"/>
      <c r="AK1" s="128"/>
      <c r="AL1" s="128"/>
      <c r="AM1" s="128"/>
    </row>
    <row r="2" spans="1:39" ht="27" customHeight="1" thickBot="1" x14ac:dyDescent="0.25">
      <c r="A2" s="1024">
        <v>80</v>
      </c>
      <c r="B2" s="1546"/>
      <c r="C2" s="1287"/>
      <c r="D2" s="1287"/>
      <c r="E2" s="1287"/>
      <c r="F2" s="1287"/>
      <c r="G2" s="1547"/>
      <c r="H2" s="1787"/>
      <c r="I2" s="1788"/>
      <c r="J2" s="1779"/>
      <c r="K2" s="1345"/>
      <c r="L2" s="1345"/>
      <c r="M2" s="1345"/>
      <c r="N2" s="1345"/>
      <c r="O2" s="1518"/>
      <c r="P2" s="1782"/>
      <c r="Q2" s="1575"/>
      <c r="R2" s="1575"/>
      <c r="S2" s="1776"/>
      <c r="T2" s="1766"/>
      <c r="U2" s="1759"/>
      <c r="V2" s="130"/>
      <c r="W2" s="857"/>
      <c r="X2" s="130"/>
      <c r="Y2" s="130"/>
      <c r="Z2" s="128"/>
      <c r="AA2" s="1724"/>
      <c r="AB2" s="1725"/>
      <c r="AC2" s="1725"/>
      <c r="AD2" s="1725"/>
      <c r="AE2" s="1726"/>
      <c r="AF2" s="128"/>
      <c r="AG2" s="128"/>
      <c r="AH2" s="128"/>
      <c r="AI2" s="128"/>
      <c r="AJ2" s="128"/>
      <c r="AK2" s="128"/>
      <c r="AL2" s="128"/>
      <c r="AM2" s="128"/>
    </row>
    <row r="3" spans="1:39" ht="27" customHeight="1" thickTop="1" x14ac:dyDescent="0.2">
      <c r="A3" s="1564" t="s">
        <v>1418</v>
      </c>
      <c r="B3" s="1546"/>
      <c r="C3" s="1287"/>
      <c r="D3" s="1287"/>
      <c r="E3" s="1287"/>
      <c r="F3" s="1287"/>
      <c r="G3" s="1547"/>
      <c r="H3" s="1787"/>
      <c r="I3" s="1788"/>
      <c r="J3" s="1779"/>
      <c r="K3" s="1345"/>
      <c r="L3" s="1345"/>
      <c r="M3" s="1345"/>
      <c r="N3" s="1345"/>
      <c r="O3" s="1518"/>
      <c r="P3" s="1782"/>
      <c r="Q3" s="1575"/>
      <c r="R3" s="1575"/>
      <c r="S3" s="1776"/>
      <c r="T3" s="1766"/>
      <c r="U3" s="1759"/>
      <c r="V3" s="130"/>
      <c r="W3" s="857"/>
      <c r="X3" s="130"/>
      <c r="Y3" s="130"/>
      <c r="Z3" s="128"/>
      <c r="AA3" s="1724"/>
      <c r="AB3" s="1725"/>
      <c r="AC3" s="1725"/>
      <c r="AD3" s="1725"/>
      <c r="AE3" s="1726"/>
      <c r="AF3" s="128"/>
      <c r="AG3" s="128"/>
      <c r="AH3" s="128"/>
      <c r="AI3" s="128"/>
      <c r="AJ3" s="128"/>
      <c r="AK3" s="128"/>
      <c r="AL3" s="128"/>
      <c r="AM3" s="128"/>
    </row>
    <row r="4" spans="1:39" ht="27" customHeight="1" thickBot="1" x14ac:dyDescent="0.25">
      <c r="A4" s="1565"/>
      <c r="B4" s="1768"/>
      <c r="C4" s="1769"/>
      <c r="D4" s="1769"/>
      <c r="E4" s="1769"/>
      <c r="F4" s="1769"/>
      <c r="G4" s="1770"/>
      <c r="H4" s="1789"/>
      <c r="I4" s="1790"/>
      <c r="J4" s="1779"/>
      <c r="K4" s="1345"/>
      <c r="L4" s="1345"/>
      <c r="M4" s="1345"/>
      <c r="N4" s="1345"/>
      <c r="O4" s="1518"/>
      <c r="P4" s="1783"/>
      <c r="Q4" s="1784"/>
      <c r="R4" s="1784"/>
      <c r="S4" s="1777"/>
      <c r="T4" s="1766"/>
      <c r="U4" s="1760"/>
      <c r="V4" s="130"/>
      <c r="W4" s="857"/>
      <c r="X4" s="130"/>
      <c r="Y4" s="130"/>
      <c r="Z4" s="128"/>
      <c r="AA4" s="1724"/>
      <c r="AB4" s="1725"/>
      <c r="AC4" s="1725"/>
      <c r="AD4" s="1725"/>
      <c r="AE4" s="1726"/>
      <c r="AF4" s="128"/>
      <c r="AG4" s="128"/>
      <c r="AH4" s="128"/>
      <c r="AI4" s="128"/>
      <c r="AJ4" s="128"/>
      <c r="AK4" s="128"/>
      <c r="AL4" s="128"/>
      <c r="AM4" s="128"/>
    </row>
    <row r="5" spans="1:39" ht="30" customHeight="1" thickTop="1" thickBot="1" x14ac:dyDescent="0.25">
      <c r="A5" s="1565"/>
      <c r="B5" s="742" t="str">
        <f>+'Scores&amp;Indexes'!C3</f>
        <v>Short name</v>
      </c>
      <c r="C5" s="744"/>
      <c r="D5" s="893"/>
      <c r="E5" s="743" t="str">
        <f>+'Scores&amp;Indexes'!E3</f>
        <v>Full project name</v>
      </c>
      <c r="F5" s="744"/>
      <c r="G5" s="745"/>
      <c r="H5" s="1771" t="s">
        <v>1488</v>
      </c>
      <c r="I5" s="1773" t="s">
        <v>1290</v>
      </c>
      <c r="J5" s="1779"/>
      <c r="K5" s="1345"/>
      <c r="L5" s="1345"/>
      <c r="M5" s="1345"/>
      <c r="N5" s="1345"/>
      <c r="O5" s="1518"/>
      <c r="P5" s="70" t="s">
        <v>2</v>
      </c>
      <c r="Q5" s="538" t="s">
        <v>0</v>
      </c>
      <c r="R5" s="538" t="s">
        <v>1</v>
      </c>
      <c r="S5" s="444" t="s">
        <v>17</v>
      </c>
      <c r="T5" s="1766"/>
      <c r="U5" s="1760"/>
      <c r="V5" s="130"/>
      <c r="W5" s="857"/>
      <c r="X5" s="130"/>
      <c r="Y5" s="130"/>
      <c r="Z5" s="128"/>
      <c r="AA5" s="1727"/>
      <c r="AB5" s="1728"/>
      <c r="AC5" s="1728"/>
      <c r="AD5" s="1728"/>
      <c r="AE5" s="1729"/>
      <c r="AF5" s="128"/>
      <c r="AG5" s="128"/>
      <c r="AH5" s="128"/>
      <c r="AI5" s="128"/>
      <c r="AJ5" s="128"/>
      <c r="AK5" s="128"/>
      <c r="AL5" s="128"/>
      <c r="AM5" s="128"/>
    </row>
    <row r="6" spans="1:39" ht="65.099999999999994" customHeight="1" thickTop="1" thickBot="1" x14ac:dyDescent="0.25">
      <c r="A6" s="1751"/>
      <c r="B6" s="1740" t="s">
        <v>1169</v>
      </c>
      <c r="C6" s="1741"/>
      <c r="D6" s="458" t="s">
        <v>1170</v>
      </c>
      <c r="E6" s="1742" t="s">
        <v>1167</v>
      </c>
      <c r="F6" s="1528"/>
      <c r="G6" s="443" t="s">
        <v>1192</v>
      </c>
      <c r="H6" s="1772"/>
      <c r="I6" s="1774"/>
      <c r="J6" s="1780"/>
      <c r="K6" s="748" t="s">
        <v>1270</v>
      </c>
      <c r="L6" s="1762" t="s">
        <v>1273</v>
      </c>
      <c r="M6" s="1763"/>
      <c r="N6" s="1764"/>
      <c r="O6" s="747" t="s">
        <v>259</v>
      </c>
      <c r="P6" s="837" t="str">
        <f>+'Scores&amp;Indexes'!D16</f>
        <v>0.00 - 5.00</v>
      </c>
      <c r="Q6" s="838" t="str">
        <f>+'Scores&amp;Indexes'!E16</f>
        <v>0.00 - 4.00</v>
      </c>
      <c r="R6" s="1013" t="str">
        <f>+'Scores&amp;Indexes'!F16</f>
        <v>0.00 - 4.00</v>
      </c>
      <c r="S6" s="1018" t="str" cm="1">
        <f t="array" ref="S6">+'PER overview'!F5:F5</f>
        <v xml:space="preserve"> +2 - 0 - -2</v>
      </c>
      <c r="T6" s="1767"/>
      <c r="U6" s="1761"/>
      <c r="V6" s="128"/>
      <c r="W6" s="6" t="s">
        <v>966</v>
      </c>
      <c r="X6" s="128"/>
      <c r="Y6" s="128"/>
      <c r="Z6" s="128"/>
      <c r="AA6" s="846" t="s">
        <v>1180</v>
      </c>
      <c r="AB6" s="845" t="s">
        <v>2</v>
      </c>
      <c r="AC6" s="843" t="s">
        <v>0</v>
      </c>
      <c r="AD6" s="843" t="s">
        <v>1</v>
      </c>
      <c r="AE6" s="844" t="s">
        <v>17</v>
      </c>
      <c r="AF6" s="128"/>
      <c r="AG6" s="128"/>
      <c r="AH6" s="128"/>
      <c r="AI6" s="128"/>
      <c r="AJ6" s="128"/>
      <c r="AK6" s="128"/>
      <c r="AL6" s="128"/>
      <c r="AM6" s="128"/>
    </row>
    <row r="7" spans="1:39" ht="9.9499999999999993" customHeight="1" thickTop="1" thickBot="1" x14ac:dyDescent="0.3">
      <c r="A7" s="331"/>
      <c r="B7" s="970"/>
      <c r="C7" s="970"/>
      <c r="D7" s="970"/>
      <c r="E7" s="970"/>
      <c r="F7" s="970"/>
      <c r="G7" s="1019"/>
      <c r="H7" s="328"/>
      <c r="I7" s="328"/>
      <c r="J7" s="328"/>
      <c r="K7" s="328"/>
      <c r="L7" s="328"/>
      <c r="M7" s="328"/>
      <c r="N7" s="328"/>
      <c r="O7" s="329"/>
      <c r="P7" s="329"/>
      <c r="Q7" s="329"/>
      <c r="R7" s="329"/>
      <c r="S7" s="330"/>
      <c r="T7" s="128"/>
      <c r="U7" s="1020"/>
      <c r="V7" s="130"/>
      <c r="W7" s="857"/>
      <c r="X7" s="130"/>
      <c r="Y7" s="128"/>
      <c r="Z7" s="128"/>
      <c r="AA7" s="128"/>
      <c r="AB7" s="40"/>
      <c r="AC7" s="40"/>
      <c r="AD7" s="40"/>
      <c r="AE7" s="41"/>
      <c r="AF7" s="128"/>
      <c r="AG7" s="128"/>
      <c r="AH7" s="128"/>
      <c r="AI7" s="128"/>
      <c r="AJ7" s="128"/>
      <c r="AK7" s="128"/>
      <c r="AL7" s="128"/>
      <c r="AM7" s="128"/>
    </row>
    <row r="8" spans="1:39" ht="30" customHeight="1" thickTop="1" x14ac:dyDescent="0.2">
      <c r="A8" s="1055">
        <v>1</v>
      </c>
      <c r="B8" s="1747" t="str">
        <f>+'HLSO overview'!E10</f>
        <v>short name</v>
      </c>
      <c r="C8" s="1748"/>
      <c r="D8" s="1070">
        <f>+'HLSO overview'!K10</f>
        <v>1</v>
      </c>
      <c r="E8" s="1749" t="str">
        <f>+'HLSO overview'!L10</f>
        <v>deliverable</v>
      </c>
      <c r="F8" s="1750"/>
      <c r="G8" s="1111" t="str">
        <f>+'HLSO overview'!M10</f>
        <v>00 no UNSDG assigned</v>
      </c>
      <c r="H8" s="1071" t="str">
        <f>+'HLSO overview'!P10</f>
        <v>00 no PoF TOPIC assigned</v>
      </c>
      <c r="I8" s="1112" t="str">
        <f>+'HLSO overview'!Q10</f>
        <v>00 No PoF SO with UNSDG assigned</v>
      </c>
      <c r="J8" s="1198">
        <f>+'HLSO overview'!R10</f>
        <v>0</v>
      </c>
      <c r="K8" s="1114" t="s">
        <v>1271</v>
      </c>
      <c r="L8" s="1730"/>
      <c r="M8" s="1731"/>
      <c r="N8" s="1731"/>
      <c r="O8" s="1115"/>
      <c r="P8" s="1116">
        <v>0</v>
      </c>
      <c r="Q8" s="1116">
        <v>0</v>
      </c>
      <c r="R8" s="1117">
        <v>0</v>
      </c>
      <c r="S8" s="1118">
        <v>0</v>
      </c>
      <c r="T8" s="1119"/>
      <c r="U8" s="1120"/>
      <c r="V8" s="128"/>
      <c r="W8" s="1035" t="s">
        <v>982</v>
      </c>
      <c r="X8" s="128"/>
      <c r="Y8" s="128"/>
      <c r="Z8" s="128"/>
      <c r="AA8" s="847">
        <f>+J8</f>
        <v>0</v>
      </c>
      <c r="AB8" s="859">
        <f>+P8</f>
        <v>0</v>
      </c>
      <c r="AC8" s="859">
        <f>+Q8</f>
        <v>0</v>
      </c>
      <c r="AD8" s="860">
        <f>+R8</f>
        <v>0</v>
      </c>
      <c r="AE8" s="861">
        <f>+S8</f>
        <v>0</v>
      </c>
      <c r="AF8" s="128"/>
      <c r="AG8" s="128"/>
      <c r="AH8" s="128"/>
      <c r="AI8" s="128"/>
      <c r="AJ8" s="128"/>
      <c r="AK8" s="128"/>
      <c r="AL8" s="128"/>
      <c r="AM8" s="128"/>
    </row>
    <row r="9" spans="1:39" ht="30" customHeight="1" x14ac:dyDescent="0.2">
      <c r="A9" s="1031">
        <f>+A8+1</f>
        <v>2</v>
      </c>
      <c r="B9" s="1732" t="str">
        <f>+'HLSO overview'!E11</f>
        <v>short name</v>
      </c>
      <c r="C9" s="1733"/>
      <c r="D9" s="783">
        <f>+'HLSO overview'!K11</f>
        <v>2</v>
      </c>
      <c r="E9" s="1734" t="str">
        <f>+'HLSO overview'!L11</f>
        <v>deliverable</v>
      </c>
      <c r="F9" s="1735"/>
      <c r="G9" s="784" t="str">
        <f>+'HLSO overview'!M11</f>
        <v>01 p&amp;c – No poverty</v>
      </c>
      <c r="H9" s="785" t="str">
        <f>+'HLSO overview'!P11</f>
        <v>To improve the energy efficiency at ports</v>
      </c>
      <c r="I9" s="786" t="str">
        <f>+'HLSO overview'!Q11</f>
        <v>1 sus SDG 12.00.0 Save natural resources</v>
      </c>
      <c r="J9" s="746">
        <f>+'HLSO overview'!R11</f>
        <v>0</v>
      </c>
      <c r="K9" s="753" t="s">
        <v>1271</v>
      </c>
      <c r="L9" s="1712"/>
      <c r="M9" s="1713"/>
      <c r="N9" s="1713"/>
      <c r="O9" s="754"/>
      <c r="P9" s="832">
        <v>0</v>
      </c>
      <c r="Q9" s="833">
        <v>0</v>
      </c>
      <c r="R9" s="835">
        <v>0</v>
      </c>
      <c r="S9" s="761">
        <v>0</v>
      </c>
      <c r="T9" s="762"/>
      <c r="U9" s="776"/>
      <c r="V9" s="128"/>
      <c r="W9" s="10" t="s">
        <v>983</v>
      </c>
      <c r="X9" s="128"/>
      <c r="Y9" s="128"/>
      <c r="Z9" s="128"/>
      <c r="AA9" s="847">
        <f t="shared" ref="AA9:AA63" si="0">+J9</f>
        <v>0</v>
      </c>
      <c r="AB9" s="859">
        <f t="shared" ref="AB9:AB63" si="1">+P9</f>
        <v>0</v>
      </c>
      <c r="AC9" s="859">
        <f t="shared" ref="AC9:AC63" si="2">+Q9</f>
        <v>0</v>
      </c>
      <c r="AD9" s="860">
        <f t="shared" ref="AD9:AD63" si="3">+R9</f>
        <v>0</v>
      </c>
      <c r="AE9" s="861">
        <f t="shared" ref="AE9:AE63" si="4">+S9</f>
        <v>0</v>
      </c>
      <c r="AF9" s="128"/>
      <c r="AG9" s="128"/>
      <c r="AH9" s="128"/>
      <c r="AI9" s="128"/>
      <c r="AJ9" s="128"/>
      <c r="AK9" s="128"/>
      <c r="AL9" s="128"/>
      <c r="AM9" s="128"/>
    </row>
    <row r="10" spans="1:39" ht="30" customHeight="1" x14ac:dyDescent="0.2">
      <c r="A10" s="1031">
        <f t="shared" ref="A10:A64" si="5">+A9+1</f>
        <v>3</v>
      </c>
      <c r="B10" s="1732" t="str">
        <f>+'HLSO overview'!E12</f>
        <v>short name</v>
      </c>
      <c r="C10" s="1733"/>
      <c r="D10" s="783">
        <f>+'HLSO overview'!K12</f>
        <v>3</v>
      </c>
      <c r="E10" s="1734" t="str">
        <f>+'HLSO overview'!L12</f>
        <v>deliverable</v>
      </c>
      <c r="F10" s="1735"/>
      <c r="G10" s="784" t="str">
        <f>+'HLSO overview'!M12</f>
        <v>02 p&amp;c – Zero Hunger</v>
      </c>
      <c r="H10" s="785" t="str">
        <f>+'HLSO overview'!P12</f>
        <v>To transit from fossil/based economy to bio-based economy</v>
      </c>
      <c r="I10" s="786" t="str">
        <f>+'HLSO overview'!Q12</f>
        <v>1 sus SDG 13.00.0 Combat global warming</v>
      </c>
      <c r="J10" s="746">
        <f>+'HLSO overview'!R12</f>
        <v>0</v>
      </c>
      <c r="K10" s="753" t="s">
        <v>1271</v>
      </c>
      <c r="L10" s="1712"/>
      <c r="M10" s="1713"/>
      <c r="N10" s="1713"/>
      <c r="O10" s="754"/>
      <c r="P10" s="832">
        <v>0</v>
      </c>
      <c r="Q10" s="833">
        <v>0</v>
      </c>
      <c r="R10" s="835">
        <v>0</v>
      </c>
      <c r="S10" s="761">
        <v>0</v>
      </c>
      <c r="T10" s="762"/>
      <c r="U10" s="777"/>
      <c r="V10" s="128"/>
      <c r="W10" s="17" t="s">
        <v>984</v>
      </c>
      <c r="X10" s="128"/>
      <c r="Y10" s="128"/>
      <c r="Z10" s="128"/>
      <c r="AA10" s="847">
        <f t="shared" si="0"/>
        <v>0</v>
      </c>
      <c r="AB10" s="859">
        <f t="shared" si="1"/>
        <v>0</v>
      </c>
      <c r="AC10" s="859">
        <f t="shared" si="2"/>
        <v>0</v>
      </c>
      <c r="AD10" s="860">
        <f t="shared" si="3"/>
        <v>0</v>
      </c>
      <c r="AE10" s="861">
        <f t="shared" si="4"/>
        <v>0</v>
      </c>
      <c r="AF10" s="128"/>
      <c r="AG10" s="128"/>
      <c r="AH10" s="128"/>
      <c r="AI10" s="128"/>
      <c r="AJ10" s="128"/>
      <c r="AK10" s="128"/>
      <c r="AL10" s="128"/>
      <c r="AM10" s="128"/>
    </row>
    <row r="11" spans="1:39" ht="30" customHeight="1" x14ac:dyDescent="0.2">
      <c r="A11" s="1031">
        <f t="shared" si="5"/>
        <v>4</v>
      </c>
      <c r="B11" s="1732" t="str">
        <f>+'HLSO overview'!E13</f>
        <v>short name</v>
      </c>
      <c r="C11" s="1733"/>
      <c r="D11" s="783">
        <f>+'HLSO overview'!K13</f>
        <v>4</v>
      </c>
      <c r="E11" s="1734" t="str">
        <f>+'HLSO overview'!L13</f>
        <v>deliverable</v>
      </c>
      <c r="F11" s="1735"/>
      <c r="G11" s="784" t="str">
        <f>+'HLSO overview'!M13</f>
        <v>03 p&amp;c – Good health and well-being</v>
      </c>
      <c r="H11" s="785" t="str">
        <f>+'HLSO overview'!P13</f>
        <v>To Increase the portion of renewable energy in port</v>
      </c>
      <c r="I11" s="786" t="str">
        <f>+'HLSO overview'!Q13</f>
        <v>00 No PoF SO with UNSDG assigned</v>
      </c>
      <c r="J11" s="746">
        <f>+'HLSO overview'!R13</f>
        <v>0</v>
      </c>
      <c r="K11" s="753" t="s">
        <v>1271</v>
      </c>
      <c r="L11" s="1712"/>
      <c r="M11" s="1713"/>
      <c r="N11" s="1713"/>
      <c r="O11" s="754"/>
      <c r="P11" s="832">
        <v>0</v>
      </c>
      <c r="Q11" s="833">
        <v>0</v>
      </c>
      <c r="R11" s="835">
        <v>0</v>
      </c>
      <c r="S11" s="761">
        <v>0</v>
      </c>
      <c r="T11" s="762"/>
      <c r="U11" s="776"/>
      <c r="V11" s="128"/>
      <c r="W11" s="18" t="s">
        <v>985</v>
      </c>
      <c r="X11" s="128"/>
      <c r="Y11" s="128"/>
      <c r="Z11" s="128"/>
      <c r="AA11" s="847">
        <f t="shared" si="0"/>
        <v>0</v>
      </c>
      <c r="AB11" s="859">
        <f t="shared" si="1"/>
        <v>0</v>
      </c>
      <c r="AC11" s="859">
        <f t="shared" si="2"/>
        <v>0</v>
      </c>
      <c r="AD11" s="860">
        <f t="shared" si="3"/>
        <v>0</v>
      </c>
      <c r="AE11" s="861">
        <f t="shared" si="4"/>
        <v>0</v>
      </c>
      <c r="AF11" s="128"/>
      <c r="AG11" s="128"/>
      <c r="AH11" s="128"/>
      <c r="AI11" s="128"/>
      <c r="AJ11" s="128"/>
      <c r="AK11" s="128"/>
      <c r="AL11" s="128"/>
      <c r="AM11" s="128"/>
    </row>
    <row r="12" spans="1:39" ht="30" customHeight="1" x14ac:dyDescent="0.2">
      <c r="A12" s="1031">
        <f>+A11+1</f>
        <v>5</v>
      </c>
      <c r="B12" s="1732" t="str">
        <f>+'HLSO overview'!E14</f>
        <v>short name</v>
      </c>
      <c r="C12" s="1733"/>
      <c r="D12" s="783">
        <f>+'HLSO overview'!K14</f>
        <v>5</v>
      </c>
      <c r="E12" s="1734" t="str">
        <f>+'HLSO overview'!L14</f>
        <v>deliverable</v>
      </c>
      <c r="F12" s="1735"/>
      <c r="G12" s="784" t="str">
        <f>+'HLSO overview'!M14</f>
        <v>03 s&amp;s – Good health and wel-being</v>
      </c>
      <c r="H12" s="785" t="str">
        <f>+'HLSO overview'!P14</f>
        <v>To promote green infrastructure at ports</v>
      </c>
      <c r="I12" s="786" t="str">
        <f>+'HLSO overview'!Q14</f>
        <v>00 No PoF SO with UNSDG assigned</v>
      </c>
      <c r="J12" s="746">
        <f>+'HLSO overview'!R14</f>
        <v>0</v>
      </c>
      <c r="K12" s="753" t="s">
        <v>1271</v>
      </c>
      <c r="L12" s="1712"/>
      <c r="M12" s="1713"/>
      <c r="N12" s="1713"/>
      <c r="O12" s="754"/>
      <c r="P12" s="832">
        <v>0</v>
      </c>
      <c r="Q12" s="833">
        <v>0</v>
      </c>
      <c r="R12" s="835">
        <v>0</v>
      </c>
      <c r="S12" s="761">
        <v>0</v>
      </c>
      <c r="T12" s="762"/>
      <c r="U12" s="776"/>
      <c r="V12" s="128"/>
      <c r="W12" s="19" t="s">
        <v>986</v>
      </c>
      <c r="X12" s="128"/>
      <c r="Y12" s="128"/>
      <c r="Z12" s="128"/>
      <c r="AA12" s="847">
        <f t="shared" si="0"/>
        <v>0</v>
      </c>
      <c r="AB12" s="859">
        <f t="shared" si="1"/>
        <v>0</v>
      </c>
      <c r="AC12" s="859">
        <f t="shared" si="2"/>
        <v>0</v>
      </c>
      <c r="AD12" s="860">
        <f t="shared" si="3"/>
        <v>0</v>
      </c>
      <c r="AE12" s="861">
        <f t="shared" si="4"/>
        <v>0</v>
      </c>
      <c r="AF12" s="128"/>
      <c r="AG12" s="128"/>
      <c r="AH12" s="128"/>
      <c r="AI12" s="128"/>
      <c r="AJ12" s="128"/>
      <c r="AK12" s="128"/>
      <c r="AL12" s="128"/>
      <c r="AM12" s="128"/>
    </row>
    <row r="13" spans="1:39" ht="30" customHeight="1" x14ac:dyDescent="0.2">
      <c r="A13" s="1031">
        <f t="shared" si="5"/>
        <v>6</v>
      </c>
      <c r="B13" s="1732" t="str">
        <f>+'HLSO overview'!E15</f>
        <v>short name</v>
      </c>
      <c r="C13" s="1733"/>
      <c r="D13" s="783">
        <f>+'HLSO overview'!K15</f>
        <v>6</v>
      </c>
      <c r="E13" s="1734" t="str">
        <f>+'HLSO overview'!L15</f>
        <v>deliverable</v>
      </c>
      <c r="F13" s="1735"/>
      <c r="G13" s="784" t="str">
        <f>+'HLSO overview'!M15</f>
        <v>04 p&amp;c – Quality education</v>
      </c>
      <c r="H13" s="785" t="str">
        <f>+'HLSO overview'!P15</f>
        <v>To provide systematic incentives for clean ships</v>
      </c>
      <c r="I13" s="786" t="str">
        <f>+'HLSO overview'!Q15</f>
        <v>00 No PoF SO with UNSDG assigned</v>
      </c>
      <c r="J13" s="746">
        <f>+'HLSO overview'!R15</f>
        <v>0</v>
      </c>
      <c r="K13" s="753" t="s">
        <v>1271</v>
      </c>
      <c r="L13" s="1712"/>
      <c r="M13" s="1713"/>
      <c r="N13" s="1713"/>
      <c r="O13" s="754"/>
      <c r="P13" s="832">
        <v>0</v>
      </c>
      <c r="Q13" s="833">
        <v>0</v>
      </c>
      <c r="R13" s="835">
        <v>0</v>
      </c>
      <c r="S13" s="761">
        <v>0</v>
      </c>
      <c r="T13" s="762"/>
      <c r="U13" s="776"/>
      <c r="V13" s="128"/>
      <c r="W13" s="434" t="s">
        <v>947</v>
      </c>
      <c r="X13" s="128"/>
      <c r="Y13" s="128"/>
      <c r="Z13" s="128"/>
      <c r="AA13" s="847">
        <f t="shared" si="0"/>
        <v>0</v>
      </c>
      <c r="AB13" s="859">
        <f t="shared" si="1"/>
        <v>0</v>
      </c>
      <c r="AC13" s="859">
        <f t="shared" si="2"/>
        <v>0</v>
      </c>
      <c r="AD13" s="860">
        <f t="shared" si="3"/>
        <v>0</v>
      </c>
      <c r="AE13" s="861">
        <f t="shared" si="4"/>
        <v>0</v>
      </c>
      <c r="AF13" s="128"/>
      <c r="AG13" s="128"/>
      <c r="AH13" s="128"/>
      <c r="AI13" s="128"/>
      <c r="AJ13" s="128"/>
      <c r="AK13" s="128"/>
      <c r="AL13" s="128"/>
      <c r="AM13" s="128"/>
    </row>
    <row r="14" spans="1:39" ht="30" customHeight="1" x14ac:dyDescent="0.2">
      <c r="A14" s="1031">
        <f t="shared" si="5"/>
        <v>7</v>
      </c>
      <c r="B14" s="1732" t="str">
        <f>+'HLSO overview'!E16</f>
        <v>short name</v>
      </c>
      <c r="C14" s="1733"/>
      <c r="D14" s="783">
        <f>+'HLSO overview'!K16</f>
        <v>7</v>
      </c>
      <c r="E14" s="1734" t="str">
        <f>+'HLSO overview'!L16</f>
        <v>deliverable</v>
      </c>
      <c r="F14" s="1735"/>
      <c r="G14" s="784" t="str">
        <f>+'HLSO overview'!M16</f>
        <v>04 res – Quality education</v>
      </c>
      <c r="H14" s="785" t="str">
        <f>+'HLSO overview'!P16</f>
        <v>To deploy alternative transport fuels</v>
      </c>
      <c r="I14" s="786" t="str">
        <f>+'HLSO overview'!Q16</f>
        <v>00 No PoF SO with UNSDG assigned</v>
      </c>
      <c r="J14" s="746">
        <f>+'HLSO overview'!R16</f>
        <v>0</v>
      </c>
      <c r="K14" s="753" t="s">
        <v>1271</v>
      </c>
      <c r="L14" s="1712"/>
      <c r="M14" s="1713"/>
      <c r="N14" s="1713"/>
      <c r="O14" s="754"/>
      <c r="P14" s="832">
        <v>0</v>
      </c>
      <c r="Q14" s="833">
        <v>0</v>
      </c>
      <c r="R14" s="835">
        <v>0</v>
      </c>
      <c r="S14" s="761">
        <v>0</v>
      </c>
      <c r="T14" s="762"/>
      <c r="U14" s="776"/>
      <c r="V14" s="128"/>
      <c r="W14" s="242" t="s">
        <v>948</v>
      </c>
      <c r="X14" s="128"/>
      <c r="Y14" s="128"/>
      <c r="Z14" s="128"/>
      <c r="AA14" s="847">
        <f t="shared" si="0"/>
        <v>0</v>
      </c>
      <c r="AB14" s="859">
        <f t="shared" si="1"/>
        <v>0</v>
      </c>
      <c r="AC14" s="859">
        <f t="shared" si="2"/>
        <v>0</v>
      </c>
      <c r="AD14" s="860">
        <f t="shared" si="3"/>
        <v>0</v>
      </c>
      <c r="AE14" s="861">
        <f t="shared" si="4"/>
        <v>0</v>
      </c>
      <c r="AF14" s="128"/>
      <c r="AG14" s="128"/>
      <c r="AH14" s="128"/>
      <c r="AI14" s="128"/>
      <c r="AJ14" s="128"/>
      <c r="AK14" s="128"/>
      <c r="AL14" s="128"/>
      <c r="AM14" s="128"/>
    </row>
    <row r="15" spans="1:39" ht="30" customHeight="1" x14ac:dyDescent="0.2">
      <c r="A15" s="1031">
        <f t="shared" si="5"/>
        <v>8</v>
      </c>
      <c r="B15" s="1732" t="str">
        <f>+'HLSO overview'!E17</f>
        <v>short name</v>
      </c>
      <c r="C15" s="1733"/>
      <c r="D15" s="783">
        <f>+'HLSO overview'!K17</f>
        <v>8</v>
      </c>
      <c r="E15" s="1734" t="str">
        <f>+'HLSO overview'!L17</f>
        <v>deliverable</v>
      </c>
      <c r="F15" s="1735"/>
      <c r="G15" s="784" t="str">
        <f>+'HLSO overview'!M17</f>
        <v>05 gov – Gender equality</v>
      </c>
      <c r="H15" s="785" t="str">
        <f>+'HLSO overview'!P17</f>
        <v>To have transition towards circular economy</v>
      </c>
      <c r="I15" s="786" t="str">
        <f>+'HLSO overview'!Q17</f>
        <v>00 No PoF SO with UNSDG assigned</v>
      </c>
      <c r="J15" s="746">
        <f>+'HLSO overview'!R17</f>
        <v>0</v>
      </c>
      <c r="K15" s="753" t="s">
        <v>1271</v>
      </c>
      <c r="L15" s="1712"/>
      <c r="M15" s="1712"/>
      <c r="N15" s="1712"/>
      <c r="O15" s="754"/>
      <c r="P15" s="832">
        <v>0</v>
      </c>
      <c r="Q15" s="833">
        <v>0</v>
      </c>
      <c r="R15" s="835">
        <v>0</v>
      </c>
      <c r="S15" s="761">
        <v>0</v>
      </c>
      <c r="T15" s="762"/>
      <c r="U15" s="776"/>
      <c r="V15" s="128"/>
      <c r="W15" s="243" t="s">
        <v>949</v>
      </c>
      <c r="X15" s="128"/>
      <c r="Y15" s="128"/>
      <c r="Z15" s="128"/>
      <c r="AA15" s="847">
        <f t="shared" si="0"/>
        <v>0</v>
      </c>
      <c r="AB15" s="859">
        <f t="shared" si="1"/>
        <v>0</v>
      </c>
      <c r="AC15" s="859">
        <f t="shared" si="2"/>
        <v>0</v>
      </c>
      <c r="AD15" s="860">
        <f t="shared" si="3"/>
        <v>0</v>
      </c>
      <c r="AE15" s="861">
        <f t="shared" si="4"/>
        <v>0</v>
      </c>
      <c r="AF15" s="128"/>
      <c r="AG15" s="128"/>
      <c r="AH15" s="128"/>
      <c r="AI15" s="128"/>
      <c r="AJ15" s="128"/>
      <c r="AK15" s="128"/>
      <c r="AL15" s="128"/>
      <c r="AM15" s="128"/>
    </row>
    <row r="16" spans="1:39" ht="30" customHeight="1" x14ac:dyDescent="0.2">
      <c r="A16" s="1031">
        <f t="shared" si="5"/>
        <v>9</v>
      </c>
      <c r="B16" s="1732" t="str">
        <f>+'HLSO overview'!E18</f>
        <v>short name</v>
      </c>
      <c r="C16" s="1733"/>
      <c r="D16" s="783">
        <f>+'HLSO overview'!K18</f>
        <v>9</v>
      </c>
      <c r="E16" s="1734" t="str">
        <f>+'HLSO overview'!L18</f>
        <v>deliverable</v>
      </c>
      <c r="F16" s="1735"/>
      <c r="G16" s="784" t="str">
        <f>+'HLSO overview'!M18</f>
        <v>06 p&amp;c – Clean water and sanitation</v>
      </c>
      <c r="H16" s="785" t="str">
        <f>+'HLSO overview'!P18</f>
        <v>To transform the port governance into stakeholder management</v>
      </c>
      <c r="I16" s="786" t="str">
        <f>+'HLSO overview'!Q18</f>
        <v>2 p&amp;c SDG 08.05.0 Good jobs (SDG 8.5)</v>
      </c>
      <c r="J16" s="746">
        <f>+'HLSO overview'!R18</f>
        <v>0</v>
      </c>
      <c r="K16" s="753" t="s">
        <v>1271</v>
      </c>
      <c r="L16" s="1712"/>
      <c r="M16" s="1713"/>
      <c r="N16" s="1713"/>
      <c r="O16" s="754"/>
      <c r="P16" s="832">
        <v>0</v>
      </c>
      <c r="Q16" s="833">
        <v>0</v>
      </c>
      <c r="R16" s="835">
        <v>0</v>
      </c>
      <c r="S16" s="761">
        <v>0</v>
      </c>
      <c r="T16" s="762"/>
      <c r="U16" s="776"/>
      <c r="V16" s="128"/>
      <c r="W16" s="244" t="s">
        <v>950</v>
      </c>
      <c r="X16" s="128"/>
      <c r="Y16" s="128"/>
      <c r="Z16" s="128"/>
      <c r="AA16" s="847">
        <f t="shared" si="0"/>
        <v>0</v>
      </c>
      <c r="AB16" s="859">
        <f t="shared" si="1"/>
        <v>0</v>
      </c>
      <c r="AC16" s="859">
        <f t="shared" si="2"/>
        <v>0</v>
      </c>
      <c r="AD16" s="860">
        <f t="shared" si="3"/>
        <v>0</v>
      </c>
      <c r="AE16" s="861">
        <f t="shared" si="4"/>
        <v>0</v>
      </c>
      <c r="AF16" s="128"/>
      <c r="AG16" s="128"/>
      <c r="AH16" s="128"/>
      <c r="AI16" s="128"/>
      <c r="AJ16" s="128"/>
      <c r="AK16" s="128"/>
      <c r="AL16" s="128"/>
      <c r="AM16" s="128"/>
    </row>
    <row r="17" spans="1:39" ht="30" customHeight="1" x14ac:dyDescent="0.2">
      <c r="A17" s="1031">
        <f t="shared" si="5"/>
        <v>10</v>
      </c>
      <c r="B17" s="1732" t="str">
        <f>+'HLSO overview'!E19</f>
        <v>short name</v>
      </c>
      <c r="C17" s="1733"/>
      <c r="D17" s="783">
        <f>+'HLSO overview'!K19</f>
        <v>10</v>
      </c>
      <c r="E17" s="1734" t="str">
        <f>+'HLSO overview'!L19</f>
        <v>deliverable</v>
      </c>
      <c r="F17" s="1735"/>
      <c r="G17" s="784" t="str">
        <f>+'HLSO overview'!M19</f>
        <v>06 res – Clean Water and Sanitation</v>
      </c>
      <c r="H17" s="785" t="str">
        <f>+'HLSO overview'!P19</f>
        <v>To set up community outreach</v>
      </c>
      <c r="I17" s="786" t="str">
        <f>+'HLSO overview'!Q19</f>
        <v>2 p&amp;c SDG 11.03.1 Land consumption</v>
      </c>
      <c r="J17" s="746">
        <f>+'HLSO overview'!R19</f>
        <v>0</v>
      </c>
      <c r="K17" s="753" t="s">
        <v>1271</v>
      </c>
      <c r="L17" s="1712"/>
      <c r="M17" s="1713"/>
      <c r="N17" s="1713"/>
      <c r="O17" s="754"/>
      <c r="P17" s="832">
        <v>0</v>
      </c>
      <c r="Q17" s="833">
        <v>0</v>
      </c>
      <c r="R17" s="835">
        <v>0</v>
      </c>
      <c r="S17" s="761">
        <v>0</v>
      </c>
      <c r="T17" s="762"/>
      <c r="U17" s="776"/>
      <c r="V17" s="128"/>
      <c r="W17" s="22" t="s">
        <v>1468</v>
      </c>
      <c r="X17" s="128"/>
      <c r="Y17" s="128"/>
      <c r="Z17" s="128"/>
      <c r="AA17" s="847">
        <f t="shared" si="0"/>
        <v>0</v>
      </c>
      <c r="AB17" s="859">
        <f t="shared" si="1"/>
        <v>0</v>
      </c>
      <c r="AC17" s="859">
        <f t="shared" si="2"/>
        <v>0</v>
      </c>
      <c r="AD17" s="860">
        <f t="shared" si="3"/>
        <v>0</v>
      </c>
      <c r="AE17" s="861">
        <f t="shared" si="4"/>
        <v>0</v>
      </c>
      <c r="AF17" s="128"/>
      <c r="AG17" s="128"/>
      <c r="AH17" s="128"/>
      <c r="AI17" s="128"/>
      <c r="AJ17" s="128"/>
      <c r="AK17" s="128"/>
      <c r="AL17" s="128"/>
      <c r="AM17" s="128"/>
    </row>
    <row r="18" spans="1:39" ht="30" customHeight="1" thickBot="1" x14ac:dyDescent="0.25">
      <c r="A18" s="1031">
        <f t="shared" si="5"/>
        <v>11</v>
      </c>
      <c r="B18" s="1732" t="str">
        <f>+'HLSO overview'!E20</f>
        <v>short name</v>
      </c>
      <c r="C18" s="1733"/>
      <c r="D18" s="783">
        <f>+'HLSO overview'!K20</f>
        <v>11</v>
      </c>
      <c r="E18" s="1734" t="str">
        <f>+'HLSO overview'!L20</f>
        <v>deliverable</v>
      </c>
      <c r="F18" s="1735"/>
      <c r="G18" s="784" t="str">
        <f>+'HLSO overview'!M20</f>
        <v>07 sus – Affordable and clean energy</v>
      </c>
      <c r="H18" s="785" t="str">
        <f>+'HLSO overview'!P20</f>
        <v>To strengthen city-port relations</v>
      </c>
      <c r="I18" s="786" t="str">
        <f>+'HLSO overview'!Q20</f>
        <v>2 p&amp;c SDG 11.03.2 Inclusive cities</v>
      </c>
      <c r="J18" s="746">
        <f>+'HLSO overview'!R20</f>
        <v>0</v>
      </c>
      <c r="K18" s="753" t="s">
        <v>1271</v>
      </c>
      <c r="L18" s="1712"/>
      <c r="M18" s="1713"/>
      <c r="N18" s="1713"/>
      <c r="O18" s="754"/>
      <c r="P18" s="832">
        <v>0</v>
      </c>
      <c r="Q18" s="833">
        <v>0</v>
      </c>
      <c r="R18" s="835">
        <v>0</v>
      </c>
      <c r="S18" s="761">
        <v>0</v>
      </c>
      <c r="T18" s="762"/>
      <c r="U18" s="776"/>
      <c r="V18" s="128"/>
      <c r="W18" s="1037" t="s">
        <v>1259</v>
      </c>
      <c r="X18" s="128"/>
      <c r="Y18" s="128"/>
      <c r="Z18" s="128"/>
      <c r="AA18" s="847">
        <f t="shared" si="0"/>
        <v>0</v>
      </c>
      <c r="AB18" s="859">
        <f t="shared" si="1"/>
        <v>0</v>
      </c>
      <c r="AC18" s="859">
        <f t="shared" si="2"/>
        <v>0</v>
      </c>
      <c r="AD18" s="860">
        <f t="shared" si="3"/>
        <v>0</v>
      </c>
      <c r="AE18" s="861">
        <f t="shared" si="4"/>
        <v>0</v>
      </c>
      <c r="AF18" s="128"/>
      <c r="AG18" s="128"/>
      <c r="AH18" s="128"/>
      <c r="AI18" s="128"/>
      <c r="AJ18" s="128"/>
      <c r="AK18" s="128"/>
      <c r="AL18" s="128"/>
      <c r="AM18" s="128"/>
    </row>
    <row r="19" spans="1:39" ht="30" customHeight="1" thickTop="1" x14ac:dyDescent="0.2">
      <c r="A19" s="1031">
        <f t="shared" si="5"/>
        <v>12</v>
      </c>
      <c r="B19" s="1732" t="str">
        <f>+'HLSO overview'!E21</f>
        <v>short name</v>
      </c>
      <c r="C19" s="1733"/>
      <c r="D19" s="783">
        <f>+'HLSO overview'!K21</f>
        <v>12</v>
      </c>
      <c r="E19" s="1734" t="str">
        <f>+'HLSO overview'!L21</f>
        <v>deliverable</v>
      </c>
      <c r="F19" s="1735"/>
      <c r="G19" s="784" t="str">
        <f>+'HLSO overview'!M21</f>
        <v>07 p&amp;c – Affordable and clean energy</v>
      </c>
      <c r="H19" s="785" t="str">
        <f>+'HLSO overview'!P21</f>
        <v>To promote spatial planning</v>
      </c>
      <c r="I19" s="786" t="str">
        <f>+'HLSO overview'!Q21</f>
        <v>2 p&amp;c SDG 11.06.0 Improve environmental quality</v>
      </c>
      <c r="J19" s="746">
        <f>+'HLSO overview'!R21</f>
        <v>0</v>
      </c>
      <c r="K19" s="753" t="s">
        <v>1271</v>
      </c>
      <c r="L19" s="1712"/>
      <c r="M19" s="1713"/>
      <c r="N19" s="1713"/>
      <c r="O19" s="754"/>
      <c r="P19" s="832">
        <v>0</v>
      </c>
      <c r="Q19" s="833">
        <v>0</v>
      </c>
      <c r="R19" s="835">
        <v>0</v>
      </c>
      <c r="S19" s="761">
        <v>0</v>
      </c>
      <c r="T19" s="762"/>
      <c r="U19" s="776"/>
      <c r="V19" s="128"/>
      <c r="W19" s="128"/>
      <c r="X19" s="128"/>
      <c r="Y19" s="128"/>
      <c r="Z19" s="128"/>
      <c r="AA19" s="847">
        <f t="shared" si="0"/>
        <v>0</v>
      </c>
      <c r="AB19" s="859">
        <f t="shared" si="1"/>
        <v>0</v>
      </c>
      <c r="AC19" s="859">
        <f t="shared" si="2"/>
        <v>0</v>
      </c>
      <c r="AD19" s="860">
        <f t="shared" si="3"/>
        <v>0</v>
      </c>
      <c r="AE19" s="861">
        <f t="shared" si="4"/>
        <v>0</v>
      </c>
      <c r="AF19" s="128"/>
      <c r="AG19" s="128"/>
      <c r="AH19" s="128"/>
      <c r="AI19" s="128"/>
      <c r="AJ19" s="128"/>
      <c r="AK19" s="128"/>
      <c r="AL19" s="128"/>
      <c r="AM19" s="128"/>
    </row>
    <row r="20" spans="1:39" ht="30" customHeight="1" x14ac:dyDescent="0.2">
      <c r="A20" s="1031">
        <f t="shared" si="5"/>
        <v>13</v>
      </c>
      <c r="B20" s="1732" t="str">
        <f>+'HLSO overview'!E22</f>
        <v>short name</v>
      </c>
      <c r="C20" s="1733"/>
      <c r="D20" s="783">
        <f>+'HLSO overview'!K22</f>
        <v>13</v>
      </c>
      <c r="E20" s="1734" t="str">
        <f>+'HLSO overview'!L22</f>
        <v>deliverable</v>
      </c>
      <c r="F20" s="1735"/>
      <c r="G20" s="784" t="str">
        <f>+'HLSO overview'!M22</f>
        <v>07 res – Affordable and clean energy</v>
      </c>
      <c r="H20" s="785" t="str">
        <f>+'HLSO overview'!P22</f>
        <v>To promote the public awareness and port culture</v>
      </c>
      <c r="I20" s="786" t="str">
        <f>+'HLSO overview'!Q22</f>
        <v>00 No PoF SO with UNSDG assigned</v>
      </c>
      <c r="J20" s="746">
        <f>+'HLSO overview'!R22</f>
        <v>0</v>
      </c>
      <c r="K20" s="753" t="s">
        <v>1271</v>
      </c>
      <c r="L20" s="1712"/>
      <c r="M20" s="1713"/>
      <c r="N20" s="1713"/>
      <c r="O20" s="754"/>
      <c r="P20" s="832">
        <v>0</v>
      </c>
      <c r="Q20" s="833">
        <v>0</v>
      </c>
      <c r="R20" s="835">
        <v>0</v>
      </c>
      <c r="S20" s="761">
        <v>0</v>
      </c>
      <c r="T20" s="762"/>
      <c r="U20" s="776"/>
      <c r="V20" s="128"/>
      <c r="X20" s="128"/>
      <c r="Y20" s="128"/>
      <c r="Z20" s="128"/>
      <c r="AA20" s="847">
        <f t="shared" si="0"/>
        <v>0</v>
      </c>
      <c r="AB20" s="859">
        <f t="shared" si="1"/>
        <v>0</v>
      </c>
      <c r="AC20" s="859">
        <f t="shared" si="2"/>
        <v>0</v>
      </c>
      <c r="AD20" s="860">
        <f t="shared" si="3"/>
        <v>0</v>
      </c>
      <c r="AE20" s="861">
        <f t="shared" si="4"/>
        <v>0</v>
      </c>
      <c r="AF20" s="128"/>
      <c r="AG20" s="128"/>
      <c r="AH20" s="128"/>
      <c r="AI20" s="128"/>
      <c r="AJ20" s="128"/>
      <c r="AK20" s="128"/>
      <c r="AL20" s="128"/>
      <c r="AM20" s="128"/>
    </row>
    <row r="21" spans="1:39" ht="30" customHeight="1" x14ac:dyDescent="0.2">
      <c r="A21" s="1031">
        <f t="shared" si="5"/>
        <v>14</v>
      </c>
      <c r="B21" s="1732" t="str">
        <f>+'HLSO overview'!E23</f>
        <v>short name</v>
      </c>
      <c r="C21" s="1733"/>
      <c r="D21" s="783">
        <f>+'HLSO overview'!K23</f>
        <v>14</v>
      </c>
      <c r="E21" s="1734" t="str">
        <f>+'HLSO overview'!L23</f>
        <v>deliverable</v>
      </c>
      <c r="F21" s="1735"/>
      <c r="G21" s="784" t="str">
        <f>+'HLSO overview'!M23</f>
        <v>08 sus – Decent work and economic growth</v>
      </c>
      <c r="H21" s="785" t="str">
        <f>+'HLSO overview'!P23</f>
        <v>To publish annual port sustainability report</v>
      </c>
      <c r="I21" s="786" t="str">
        <f>+'HLSO overview'!Q23</f>
        <v>00 No PoF SO with UNSDG assigned</v>
      </c>
      <c r="J21" s="746">
        <f>+'HLSO overview'!R23</f>
        <v>0</v>
      </c>
      <c r="K21" s="753" t="s">
        <v>1271</v>
      </c>
      <c r="L21" s="1712"/>
      <c r="M21" s="1713"/>
      <c r="N21" s="1713"/>
      <c r="O21" s="754"/>
      <c r="P21" s="832">
        <v>0</v>
      </c>
      <c r="Q21" s="833">
        <v>0</v>
      </c>
      <c r="R21" s="835">
        <v>0</v>
      </c>
      <c r="S21" s="761">
        <v>0</v>
      </c>
      <c r="T21" s="762"/>
      <c r="U21" s="776"/>
      <c r="V21" s="128"/>
      <c r="W21" s="128"/>
      <c r="X21" s="128"/>
      <c r="Y21" s="128"/>
      <c r="Z21" s="128"/>
      <c r="AA21" s="847">
        <f t="shared" si="0"/>
        <v>0</v>
      </c>
      <c r="AB21" s="859">
        <f t="shared" si="1"/>
        <v>0</v>
      </c>
      <c r="AC21" s="859">
        <f t="shared" si="2"/>
        <v>0</v>
      </c>
      <c r="AD21" s="860">
        <f t="shared" si="3"/>
        <v>0</v>
      </c>
      <c r="AE21" s="861">
        <f t="shared" si="4"/>
        <v>0</v>
      </c>
      <c r="AF21" s="128"/>
      <c r="AG21" s="128"/>
      <c r="AH21" s="128"/>
      <c r="AI21" s="128"/>
      <c r="AJ21" s="128"/>
      <c r="AK21" s="128"/>
      <c r="AL21" s="128"/>
      <c r="AM21" s="128"/>
    </row>
    <row r="22" spans="1:39" ht="30" customHeight="1" x14ac:dyDescent="0.2">
      <c r="A22" s="1031">
        <f t="shared" si="5"/>
        <v>15</v>
      </c>
      <c r="B22" s="1732" t="str">
        <f>+'HLSO overview'!E24</f>
        <v>short name</v>
      </c>
      <c r="C22" s="1733"/>
      <c r="D22" s="783">
        <f>+'HLSO overview'!K24</f>
        <v>15</v>
      </c>
      <c r="E22" s="1734" t="str">
        <f>+'HLSO overview'!L24</f>
        <v>deliverable</v>
      </c>
      <c r="F22" s="1735"/>
      <c r="G22" s="784" t="str">
        <f>+'HLSO overview'!M24</f>
        <v>08 p&amp;c – Decent work and economic growth</v>
      </c>
      <c r="H22" s="785" t="str">
        <f>+'HLSO overview'!P24</f>
        <v>To increase the share of nature areas in ports</v>
      </c>
      <c r="I22" s="786" t="str">
        <f>+'HLSO overview'!Q24</f>
        <v>00 No PoF SO with UNSDG assigned</v>
      </c>
      <c r="J22" s="746">
        <f>+'HLSO overview'!R24</f>
        <v>0</v>
      </c>
      <c r="K22" s="753" t="s">
        <v>1271</v>
      </c>
      <c r="L22" s="1712"/>
      <c r="M22" s="1713"/>
      <c r="N22" s="1713"/>
      <c r="O22" s="754"/>
      <c r="P22" s="832">
        <v>0</v>
      </c>
      <c r="Q22" s="833">
        <v>0</v>
      </c>
      <c r="R22" s="835">
        <v>0</v>
      </c>
      <c r="S22" s="761">
        <v>0</v>
      </c>
      <c r="T22" s="762"/>
      <c r="U22" s="776"/>
      <c r="V22" s="128"/>
      <c r="W22" s="128"/>
      <c r="X22" s="128"/>
      <c r="Y22" s="128"/>
      <c r="Z22" s="128"/>
      <c r="AA22" s="847">
        <f t="shared" si="0"/>
        <v>0</v>
      </c>
      <c r="AB22" s="859">
        <f t="shared" si="1"/>
        <v>0</v>
      </c>
      <c r="AC22" s="859">
        <f t="shared" si="2"/>
        <v>0</v>
      </c>
      <c r="AD22" s="860">
        <f t="shared" si="3"/>
        <v>0</v>
      </c>
      <c r="AE22" s="861">
        <f t="shared" si="4"/>
        <v>0</v>
      </c>
      <c r="AF22" s="128"/>
      <c r="AG22" s="128"/>
      <c r="AH22" s="128"/>
      <c r="AI22" s="128"/>
      <c r="AJ22" s="128"/>
      <c r="AK22" s="128"/>
      <c r="AL22" s="128"/>
      <c r="AM22" s="128"/>
    </row>
    <row r="23" spans="1:39" ht="30" customHeight="1" x14ac:dyDescent="0.2">
      <c r="A23" s="1031">
        <f t="shared" si="5"/>
        <v>16</v>
      </c>
      <c r="B23" s="1732" t="str">
        <f>+'HLSO overview'!E25</f>
        <v>short name</v>
      </c>
      <c r="C23" s="1733"/>
      <c r="D23" s="783">
        <f>+'HLSO overview'!K25</f>
        <v>16</v>
      </c>
      <c r="E23" s="1734" t="str">
        <f>+'HLSO overview'!L25</f>
        <v>deliverable</v>
      </c>
      <c r="F23" s="1735"/>
      <c r="G23" s="784" t="str">
        <f>+'HLSO overview'!M25</f>
        <v>08 res – Decent work and economic growth</v>
      </c>
      <c r="H23" s="785" t="str">
        <f>+'HLSO overview'!P25</f>
        <v>To reduce / mitigate the externalities of port operations</v>
      </c>
      <c r="I23" s="786" t="str">
        <f>+'HLSO overview'!Q25</f>
        <v>00 No PoF SO with UNSDG assigned</v>
      </c>
      <c r="J23" s="746">
        <f>+'HLSO overview'!R25</f>
        <v>0</v>
      </c>
      <c r="K23" s="753" t="s">
        <v>1271</v>
      </c>
      <c r="L23" s="1712"/>
      <c r="M23" s="1713"/>
      <c r="N23" s="1713"/>
      <c r="O23" s="754"/>
      <c r="P23" s="832">
        <v>0</v>
      </c>
      <c r="Q23" s="833">
        <v>0</v>
      </c>
      <c r="R23" s="835">
        <v>0</v>
      </c>
      <c r="S23" s="761">
        <v>0</v>
      </c>
      <c r="T23" s="762"/>
      <c r="U23" s="776"/>
      <c r="V23" s="128"/>
      <c r="W23" s="128"/>
      <c r="X23" s="128"/>
      <c r="Y23" s="128"/>
      <c r="Z23" s="128"/>
      <c r="AA23" s="847">
        <f t="shared" si="0"/>
        <v>0</v>
      </c>
      <c r="AB23" s="859">
        <f t="shared" si="1"/>
        <v>0</v>
      </c>
      <c r="AC23" s="859">
        <f t="shared" si="2"/>
        <v>0</v>
      </c>
      <c r="AD23" s="860">
        <f t="shared" si="3"/>
        <v>0</v>
      </c>
      <c r="AE23" s="861">
        <f t="shared" si="4"/>
        <v>0</v>
      </c>
      <c r="AF23" s="128"/>
      <c r="AG23" s="128"/>
      <c r="AH23" s="128"/>
      <c r="AI23" s="128"/>
      <c r="AJ23" s="128"/>
      <c r="AK23" s="128"/>
      <c r="AL23" s="128"/>
      <c r="AM23" s="128"/>
    </row>
    <row r="24" spans="1:39" ht="30" customHeight="1" x14ac:dyDescent="0.2">
      <c r="A24" s="1031">
        <f t="shared" si="5"/>
        <v>17</v>
      </c>
      <c r="B24" s="1732" t="str">
        <f>+'HLSO overview'!E26</f>
        <v>short name</v>
      </c>
      <c r="C24" s="1733"/>
      <c r="D24" s="783">
        <f>+'HLSO overview'!K26</f>
        <v>17</v>
      </c>
      <c r="E24" s="1734" t="str">
        <f>+'HLSO overview'!L26</f>
        <v>deliverable</v>
      </c>
      <c r="F24" s="1735"/>
      <c r="G24" s="784" t="str">
        <f>+'HLSO overview'!M26</f>
        <v>08 s&amp;s – Decent work and economic growth</v>
      </c>
      <c r="H24" s="785" t="str">
        <f>+'HLSO overview'!P26</f>
        <v>To improve employment conditions in the port</v>
      </c>
      <c r="I24" s="786" t="str">
        <f>+'HLSO overview'!Q26</f>
        <v>00 No PoF SO with UNSDG assigned</v>
      </c>
      <c r="J24" s="746">
        <f>+'HLSO overview'!R26</f>
        <v>0</v>
      </c>
      <c r="K24" s="753" t="s">
        <v>1271</v>
      </c>
      <c r="L24" s="1712"/>
      <c r="M24" s="1713"/>
      <c r="N24" s="1713"/>
      <c r="O24" s="754"/>
      <c r="P24" s="832">
        <v>0</v>
      </c>
      <c r="Q24" s="833">
        <v>0</v>
      </c>
      <c r="R24" s="835">
        <v>0</v>
      </c>
      <c r="S24" s="761">
        <v>0</v>
      </c>
      <c r="T24" s="762"/>
      <c r="U24" s="776"/>
      <c r="V24" s="128"/>
      <c r="W24" s="128"/>
      <c r="X24" s="128"/>
      <c r="Y24" s="128"/>
      <c r="Z24" s="128"/>
      <c r="AA24" s="847">
        <f t="shared" si="0"/>
        <v>0</v>
      </c>
      <c r="AB24" s="859">
        <f t="shared" si="1"/>
        <v>0</v>
      </c>
      <c r="AC24" s="859">
        <f t="shared" si="2"/>
        <v>0</v>
      </c>
      <c r="AD24" s="860">
        <f t="shared" si="3"/>
        <v>0</v>
      </c>
      <c r="AE24" s="861">
        <f t="shared" si="4"/>
        <v>0</v>
      </c>
      <c r="AF24" s="128"/>
      <c r="AG24" s="128"/>
      <c r="AH24" s="128"/>
      <c r="AI24" s="128"/>
      <c r="AJ24" s="128"/>
      <c r="AK24" s="128"/>
      <c r="AL24" s="128"/>
      <c r="AM24" s="128"/>
    </row>
    <row r="25" spans="1:39" ht="30" customHeight="1" x14ac:dyDescent="0.2">
      <c r="A25" s="1031">
        <f t="shared" si="5"/>
        <v>18</v>
      </c>
      <c r="B25" s="1732" t="str">
        <f>+'HLSO overview'!E27</f>
        <v>short name</v>
      </c>
      <c r="C25" s="1733"/>
      <c r="D25" s="783">
        <f>+'HLSO overview'!K27</f>
        <v>18</v>
      </c>
      <c r="E25" s="1734" t="str">
        <f>+'HLSO overview'!L27</f>
        <v>deliverable</v>
      </c>
      <c r="F25" s="1735"/>
      <c r="G25" s="784" t="str">
        <f>+'HLSO overview'!M27</f>
        <v>09 sus – Industry innovation and infrastructure</v>
      </c>
      <c r="H25" s="785" t="str">
        <f>+'HLSO overview'!P27</f>
        <v>To enhance the skills and education of port labour</v>
      </c>
      <c r="I25" s="786" t="str">
        <f>+'HLSO overview'!Q27</f>
        <v>00 No PoF SO with UNSDG assigned</v>
      </c>
      <c r="J25" s="746">
        <f>+'HLSO overview'!R27</f>
        <v>0</v>
      </c>
      <c r="K25" s="753" t="s">
        <v>1271</v>
      </c>
      <c r="L25" s="1712"/>
      <c r="M25" s="1713"/>
      <c r="N25" s="1713"/>
      <c r="O25" s="754"/>
      <c r="P25" s="832">
        <v>0</v>
      </c>
      <c r="Q25" s="833">
        <v>0</v>
      </c>
      <c r="R25" s="835">
        <v>0</v>
      </c>
      <c r="S25" s="761">
        <v>0</v>
      </c>
      <c r="T25" s="762"/>
      <c r="U25" s="776"/>
      <c r="V25" s="128"/>
      <c r="W25" s="128"/>
      <c r="X25" s="128"/>
      <c r="Y25" s="128"/>
      <c r="Z25" s="128"/>
      <c r="AA25" s="847">
        <f t="shared" si="0"/>
        <v>0</v>
      </c>
      <c r="AB25" s="859">
        <f t="shared" si="1"/>
        <v>0</v>
      </c>
      <c r="AC25" s="859">
        <f t="shared" si="2"/>
        <v>0</v>
      </c>
      <c r="AD25" s="860">
        <f t="shared" si="3"/>
        <v>0</v>
      </c>
      <c r="AE25" s="861">
        <f t="shared" si="4"/>
        <v>0</v>
      </c>
      <c r="AF25" s="128"/>
      <c r="AG25" s="128"/>
      <c r="AH25" s="128"/>
      <c r="AI25" s="128"/>
      <c r="AJ25" s="128"/>
      <c r="AK25" s="128"/>
      <c r="AL25" s="128"/>
      <c r="AM25" s="128"/>
    </row>
    <row r="26" spans="1:39" ht="30" customHeight="1" x14ac:dyDescent="0.2">
      <c r="A26" s="1031">
        <f t="shared" si="5"/>
        <v>19</v>
      </c>
      <c r="B26" s="1732" t="str">
        <f>+'HLSO overview'!E28</f>
        <v>short name</v>
      </c>
      <c r="C26" s="1733"/>
      <c r="D26" s="783">
        <f>+'HLSO overview'!K28</f>
        <v>19</v>
      </c>
      <c r="E26" s="1734" t="str">
        <f>+'HLSO overview'!L28</f>
        <v>deliverable</v>
      </c>
      <c r="F26" s="1735"/>
      <c r="G26" s="784" t="str">
        <f>+'HLSO overview'!M28</f>
        <v>09 res – industry innovation and infrastructure</v>
      </c>
      <c r="H26" s="785" t="str">
        <f>+'HLSO overview'!P28</f>
        <v>To transit towards Transparency and integrity in policy</v>
      </c>
      <c r="I26" s="786" t="str">
        <f>+'HLSO overview'!Q28</f>
        <v>3 gov SDG 16.06.0 Transparency</v>
      </c>
      <c r="J26" s="746">
        <f>+'HLSO overview'!R28</f>
        <v>0</v>
      </c>
      <c r="K26" s="753" t="s">
        <v>1271</v>
      </c>
      <c r="L26" s="1712"/>
      <c r="M26" s="1713"/>
      <c r="N26" s="1713"/>
      <c r="O26" s="754"/>
      <c r="P26" s="832">
        <v>0</v>
      </c>
      <c r="Q26" s="833">
        <v>0</v>
      </c>
      <c r="R26" s="835">
        <v>0</v>
      </c>
      <c r="S26" s="761">
        <v>0</v>
      </c>
      <c r="T26" s="762"/>
      <c r="U26" s="778"/>
      <c r="V26" s="128"/>
      <c r="W26" s="128"/>
      <c r="X26" s="128"/>
      <c r="Y26" s="128"/>
      <c r="Z26" s="128"/>
      <c r="AA26" s="847">
        <f t="shared" si="0"/>
        <v>0</v>
      </c>
      <c r="AB26" s="859">
        <f t="shared" si="1"/>
        <v>0</v>
      </c>
      <c r="AC26" s="859">
        <f t="shared" si="2"/>
        <v>0</v>
      </c>
      <c r="AD26" s="860">
        <f t="shared" si="3"/>
        <v>0</v>
      </c>
      <c r="AE26" s="861">
        <f t="shared" si="4"/>
        <v>0</v>
      </c>
      <c r="AF26" s="128"/>
      <c r="AG26" s="128"/>
      <c r="AH26" s="128"/>
      <c r="AI26" s="128"/>
      <c r="AJ26" s="128"/>
      <c r="AK26" s="128"/>
      <c r="AL26" s="128"/>
      <c r="AM26" s="128"/>
    </row>
    <row r="27" spans="1:39" ht="30" customHeight="1" x14ac:dyDescent="0.2">
      <c r="A27" s="1031">
        <f t="shared" si="5"/>
        <v>20</v>
      </c>
      <c r="B27" s="1732" t="str">
        <f>+'HLSO overview'!E29</f>
        <v>short name</v>
      </c>
      <c r="C27" s="1733"/>
      <c r="D27" s="783">
        <f>+'HLSO overview'!K29</f>
        <v>20</v>
      </c>
      <c r="E27" s="1734" t="str">
        <f>+'HLSO overview'!L29</f>
        <v>deliverable</v>
      </c>
      <c r="F27" s="1735"/>
      <c r="G27" s="784" t="str">
        <f>+'HLSO overview'!M29</f>
        <v>09 s&amp;s – Industry innovation and infrastructure</v>
      </c>
      <c r="H27" s="785" t="str">
        <f>+'HLSO overview'!P29</f>
        <v>To have policies with equal rights and opportunities</v>
      </c>
      <c r="I27" s="786" t="str">
        <f>+'HLSO overview'!Q29</f>
        <v>3 gov SDG 05.05.0  Gender equality</v>
      </c>
      <c r="J27" s="746">
        <f>+'HLSO overview'!R29</f>
        <v>0</v>
      </c>
      <c r="K27" s="753" t="s">
        <v>1271</v>
      </c>
      <c r="L27" s="1712"/>
      <c r="M27" s="1713"/>
      <c r="N27" s="1713"/>
      <c r="O27" s="754"/>
      <c r="P27" s="832">
        <v>0</v>
      </c>
      <c r="Q27" s="833">
        <v>0</v>
      </c>
      <c r="R27" s="835">
        <v>0</v>
      </c>
      <c r="S27" s="761">
        <v>0</v>
      </c>
      <c r="T27" s="762"/>
      <c r="U27" s="778"/>
      <c r="V27" s="128"/>
      <c r="W27" s="128"/>
      <c r="X27" s="128"/>
      <c r="Y27" s="128"/>
      <c r="Z27" s="128"/>
      <c r="AA27" s="847">
        <f t="shared" si="0"/>
        <v>0</v>
      </c>
      <c r="AB27" s="859">
        <f t="shared" si="1"/>
        <v>0</v>
      </c>
      <c r="AC27" s="859">
        <f t="shared" si="2"/>
        <v>0</v>
      </c>
      <c r="AD27" s="860">
        <f t="shared" si="3"/>
        <v>0</v>
      </c>
      <c r="AE27" s="861">
        <f t="shared" si="4"/>
        <v>0</v>
      </c>
      <c r="AF27" s="128"/>
      <c r="AG27" s="128"/>
      <c r="AH27" s="128"/>
      <c r="AI27" s="128"/>
      <c r="AJ27" s="128"/>
      <c r="AK27" s="128"/>
      <c r="AL27" s="128"/>
      <c r="AM27" s="128"/>
    </row>
    <row r="28" spans="1:39" ht="30" customHeight="1" x14ac:dyDescent="0.2">
      <c r="A28" s="1031">
        <f t="shared" si="5"/>
        <v>21</v>
      </c>
      <c r="B28" s="1732" t="str">
        <f>+'HLSO overview'!E30</f>
        <v>short name</v>
      </c>
      <c r="C28" s="1733"/>
      <c r="D28" s="783">
        <f>+'HLSO overview'!K30</f>
        <v>21</v>
      </c>
      <c r="E28" s="1734" t="str">
        <f>+'HLSO overview'!L30</f>
        <v>deliverable</v>
      </c>
      <c r="F28" s="1735"/>
      <c r="G28" s="784" t="str">
        <f>+'HLSO overview'!M30</f>
        <v>10 gov – Reduced inequalities</v>
      </c>
      <c r="H28" s="785" t="str">
        <f>+'HLSO overview'!P30</f>
        <v>To set fair trade regulations for ports or by ports</v>
      </c>
      <c r="I28" s="786" t="str">
        <f>+'HLSO overview'!Q30</f>
        <v>3 gov SDG 10.03.0 Equal opportunity</v>
      </c>
      <c r="J28" s="746">
        <f>+'HLSO overview'!R30</f>
        <v>0</v>
      </c>
      <c r="K28" s="753" t="s">
        <v>1271</v>
      </c>
      <c r="L28" s="1712"/>
      <c r="M28" s="1713"/>
      <c r="N28" s="1713"/>
      <c r="O28" s="754"/>
      <c r="P28" s="832">
        <v>0</v>
      </c>
      <c r="Q28" s="833">
        <v>0</v>
      </c>
      <c r="R28" s="835">
        <v>0</v>
      </c>
      <c r="S28" s="761">
        <v>0</v>
      </c>
      <c r="T28" s="762"/>
      <c r="U28" s="778"/>
      <c r="V28" s="128"/>
      <c r="W28" s="128"/>
      <c r="X28" s="128"/>
      <c r="Y28" s="128"/>
      <c r="Z28" s="128"/>
      <c r="AA28" s="847">
        <f t="shared" si="0"/>
        <v>0</v>
      </c>
      <c r="AB28" s="859">
        <f t="shared" si="1"/>
        <v>0</v>
      </c>
      <c r="AC28" s="859">
        <f t="shared" si="2"/>
        <v>0</v>
      </c>
      <c r="AD28" s="860">
        <f t="shared" si="3"/>
        <v>0</v>
      </c>
      <c r="AE28" s="861">
        <f t="shared" si="4"/>
        <v>0</v>
      </c>
      <c r="AF28" s="128"/>
      <c r="AG28" s="128"/>
      <c r="AH28" s="128"/>
      <c r="AI28" s="128"/>
      <c r="AJ28" s="128"/>
      <c r="AK28" s="128"/>
      <c r="AL28" s="128"/>
      <c r="AM28" s="128"/>
    </row>
    <row r="29" spans="1:39" ht="30" customHeight="1" x14ac:dyDescent="0.2">
      <c r="A29" s="1031">
        <f t="shared" si="5"/>
        <v>22</v>
      </c>
      <c r="B29" s="1732" t="str">
        <f>+'HLSO overview'!E31</f>
        <v>short name</v>
      </c>
      <c r="C29" s="1733"/>
      <c r="D29" s="783">
        <f>+'HLSO overview'!K31</f>
        <v>22</v>
      </c>
      <c r="E29" s="1734" t="str">
        <f>+'HLSO overview'!L31</f>
        <v>deliverable</v>
      </c>
      <c r="F29" s="1735"/>
      <c r="G29" s="784" t="str">
        <f>+'HLSO overview'!M31</f>
        <v>11 sus – Sustainable cities and communities</v>
      </c>
      <c r="H29" s="785" t="str">
        <f>+'HLSO overview'!P31</f>
        <v>To put anti-corruption regulations</v>
      </c>
      <c r="I29" s="786" t="str">
        <f>+'HLSO overview'!Q31</f>
        <v>3 gov SDG 16.05.0 Restrict corruption</v>
      </c>
      <c r="J29" s="746">
        <f>+'HLSO overview'!R31</f>
        <v>0</v>
      </c>
      <c r="K29" s="753" t="s">
        <v>1271</v>
      </c>
      <c r="L29" s="1712"/>
      <c r="M29" s="1713"/>
      <c r="N29" s="1713"/>
      <c r="O29" s="754"/>
      <c r="P29" s="832">
        <v>0</v>
      </c>
      <c r="Q29" s="833">
        <v>0</v>
      </c>
      <c r="R29" s="835">
        <v>0</v>
      </c>
      <c r="S29" s="761">
        <v>0</v>
      </c>
      <c r="T29" s="762"/>
      <c r="U29" s="778"/>
      <c r="V29" s="128"/>
      <c r="W29" s="128"/>
      <c r="X29" s="128"/>
      <c r="Y29" s="128"/>
      <c r="Z29" s="128"/>
      <c r="AA29" s="847">
        <f t="shared" si="0"/>
        <v>0</v>
      </c>
      <c r="AB29" s="859">
        <f t="shared" si="1"/>
        <v>0</v>
      </c>
      <c r="AC29" s="859">
        <f t="shared" si="2"/>
        <v>0</v>
      </c>
      <c r="AD29" s="860">
        <f t="shared" si="3"/>
        <v>0</v>
      </c>
      <c r="AE29" s="861">
        <f t="shared" si="4"/>
        <v>0</v>
      </c>
      <c r="AF29" s="128"/>
      <c r="AG29" s="128"/>
      <c r="AH29" s="128"/>
      <c r="AI29" s="128"/>
      <c r="AJ29" s="128"/>
      <c r="AK29" s="128"/>
      <c r="AL29" s="128"/>
      <c r="AM29" s="128"/>
    </row>
    <row r="30" spans="1:39" ht="30" customHeight="1" x14ac:dyDescent="0.2">
      <c r="A30" s="1031">
        <f t="shared" si="5"/>
        <v>23</v>
      </c>
      <c r="B30" s="1732" t="str">
        <f>+'HLSO overview'!E32</f>
        <v>short name</v>
      </c>
      <c r="C30" s="1733"/>
      <c r="D30" s="783">
        <f>+'HLSO overview'!K32</f>
        <v>23</v>
      </c>
      <c r="E30" s="1734" t="str">
        <f>+'HLSO overview'!L32</f>
        <v>deliverable</v>
      </c>
      <c r="F30" s="1735"/>
      <c r="G30" s="784" t="str">
        <f>+'HLSO overview'!M32</f>
        <v>11 p&amp;c – Sustainable cities and communities</v>
      </c>
      <c r="H30" s="785" t="str">
        <f>+'HLSO overview'!P32</f>
        <v>To establish a Governance towards responsible supply chains</v>
      </c>
      <c r="I30" s="786" t="str">
        <f>+'HLSO overview'!Q32</f>
        <v>3 gov SDG 15.09.0 Green governance</v>
      </c>
      <c r="J30" s="746">
        <f>+'HLSO overview'!R32</f>
        <v>0</v>
      </c>
      <c r="K30" s="753" t="s">
        <v>1271</v>
      </c>
      <c r="L30" s="1712"/>
      <c r="M30" s="1713"/>
      <c r="N30" s="1713"/>
      <c r="O30" s="754"/>
      <c r="P30" s="832">
        <v>0</v>
      </c>
      <c r="Q30" s="833">
        <v>0</v>
      </c>
      <c r="R30" s="835">
        <v>0</v>
      </c>
      <c r="S30" s="761">
        <v>0</v>
      </c>
      <c r="T30" s="762"/>
      <c r="U30" s="778"/>
      <c r="V30" s="128"/>
      <c r="W30" s="128"/>
      <c r="X30" s="128"/>
      <c r="Y30" s="128"/>
      <c r="Z30" s="128"/>
      <c r="AA30" s="847">
        <f t="shared" si="0"/>
        <v>0</v>
      </c>
      <c r="AB30" s="859">
        <f t="shared" si="1"/>
        <v>0</v>
      </c>
      <c r="AC30" s="859">
        <f t="shared" si="2"/>
        <v>0</v>
      </c>
      <c r="AD30" s="860">
        <f t="shared" si="3"/>
        <v>0</v>
      </c>
      <c r="AE30" s="861">
        <f t="shared" si="4"/>
        <v>0</v>
      </c>
      <c r="AF30" s="128"/>
      <c r="AG30" s="128"/>
      <c r="AH30" s="128"/>
      <c r="AI30" s="128"/>
      <c r="AJ30" s="128"/>
      <c r="AK30" s="128"/>
      <c r="AL30" s="128"/>
      <c r="AM30" s="128"/>
    </row>
    <row r="31" spans="1:39" ht="30" customHeight="1" x14ac:dyDescent="0.2">
      <c r="A31" s="1031">
        <f t="shared" si="5"/>
        <v>24</v>
      </c>
      <c r="B31" s="1732" t="str">
        <f>+'HLSO overview'!E34</f>
        <v>short name</v>
      </c>
      <c r="C31" s="1733"/>
      <c r="D31" s="783">
        <f>+'HLSO overview'!K34</f>
        <v>24</v>
      </c>
      <c r="E31" s="1734" t="str">
        <f>+'HLSO overview'!L34</f>
        <v>deliverable</v>
      </c>
      <c r="F31" s="1735"/>
      <c r="G31" s="784" t="str">
        <f>+'HLSO overview'!M34</f>
        <v>11 gov – Sustainable cities and communities</v>
      </c>
      <c r="H31" s="785" t="str">
        <f>+'HLSO overview'!P34</f>
        <v>To consider resilience in port planning and design</v>
      </c>
      <c r="I31" s="786" t="str">
        <f>+'HLSO overview'!Q34</f>
        <v>4 res SDG 08.01.0 Economic growth</v>
      </c>
      <c r="J31" s="746">
        <f>+'HLSO overview'!R34</f>
        <v>0</v>
      </c>
      <c r="K31" s="753" t="s">
        <v>1271</v>
      </c>
      <c r="L31" s="1712"/>
      <c r="M31" s="1713"/>
      <c r="N31" s="1713"/>
      <c r="O31" s="754"/>
      <c r="P31" s="832">
        <v>0</v>
      </c>
      <c r="Q31" s="833">
        <v>0</v>
      </c>
      <c r="R31" s="835">
        <v>0</v>
      </c>
      <c r="S31" s="761">
        <v>0</v>
      </c>
      <c r="T31" s="762"/>
      <c r="U31" s="778"/>
      <c r="V31" s="128"/>
      <c r="W31" s="128"/>
      <c r="X31" s="128"/>
      <c r="Y31" s="128"/>
      <c r="Z31" s="128"/>
      <c r="AA31" s="847">
        <f t="shared" si="0"/>
        <v>0</v>
      </c>
      <c r="AB31" s="859">
        <f t="shared" si="1"/>
        <v>0</v>
      </c>
      <c r="AC31" s="859">
        <f t="shared" si="2"/>
        <v>0</v>
      </c>
      <c r="AD31" s="860">
        <f t="shared" si="3"/>
        <v>0</v>
      </c>
      <c r="AE31" s="861">
        <f t="shared" si="4"/>
        <v>0</v>
      </c>
      <c r="AF31" s="128"/>
      <c r="AG31" s="128"/>
      <c r="AH31" s="128"/>
      <c r="AI31" s="128"/>
      <c r="AJ31" s="128"/>
      <c r="AK31" s="128"/>
      <c r="AL31" s="128"/>
      <c r="AM31" s="128"/>
    </row>
    <row r="32" spans="1:39" ht="30" customHeight="1" x14ac:dyDescent="0.2">
      <c r="A32" s="1031">
        <f t="shared" si="5"/>
        <v>25</v>
      </c>
      <c r="B32" s="1732" t="str">
        <f>+'HLSO overview'!E35</f>
        <v>short name</v>
      </c>
      <c r="C32" s="1733"/>
      <c r="D32" s="783">
        <f>+'HLSO overview'!K35</f>
        <v>25</v>
      </c>
      <c r="E32" s="1734" t="str">
        <f>+'HLSO overview'!L35</f>
        <v>deliverable</v>
      </c>
      <c r="F32" s="1735"/>
      <c r="G32" s="784" t="str">
        <f>+'HLSO overview'!M35</f>
        <v>11 s&amp;s – Sustainable cities and communities</v>
      </c>
      <c r="H32" s="785" t="str">
        <f>+'HLSO overview'!P35</f>
        <v>To encourage port project financing and investments</v>
      </c>
      <c r="I32" s="786" t="str">
        <f>+'HLSO overview'!Q35</f>
        <v>4 res SDG 08.01.0 Economic growth</v>
      </c>
      <c r="J32" s="746">
        <f>+'HLSO overview'!R35</f>
        <v>0</v>
      </c>
      <c r="K32" s="753" t="s">
        <v>1271</v>
      </c>
      <c r="L32" s="1712"/>
      <c r="M32" s="1713"/>
      <c r="N32" s="1713"/>
      <c r="O32" s="754"/>
      <c r="P32" s="832">
        <v>0</v>
      </c>
      <c r="Q32" s="833">
        <v>0</v>
      </c>
      <c r="R32" s="835">
        <v>0</v>
      </c>
      <c r="S32" s="761">
        <v>0</v>
      </c>
      <c r="T32" s="762"/>
      <c r="U32" s="778"/>
      <c r="V32" s="128"/>
      <c r="W32" s="128"/>
      <c r="X32" s="128"/>
      <c r="Y32" s="128"/>
      <c r="Z32" s="128"/>
      <c r="AA32" s="847">
        <f t="shared" si="0"/>
        <v>0</v>
      </c>
      <c r="AB32" s="859">
        <f t="shared" si="1"/>
        <v>0</v>
      </c>
      <c r="AC32" s="859">
        <f t="shared" si="2"/>
        <v>0</v>
      </c>
      <c r="AD32" s="860">
        <f t="shared" si="3"/>
        <v>0</v>
      </c>
      <c r="AE32" s="861">
        <f t="shared" si="4"/>
        <v>0</v>
      </c>
      <c r="AF32" s="128"/>
      <c r="AG32" s="128"/>
      <c r="AH32" s="128"/>
      <c r="AI32" s="128"/>
      <c r="AJ32" s="128"/>
      <c r="AK32" s="128"/>
      <c r="AL32" s="128"/>
      <c r="AM32" s="128"/>
    </row>
    <row r="33" spans="1:39" ht="30" customHeight="1" x14ac:dyDescent="0.2">
      <c r="A33" s="1031">
        <f t="shared" si="5"/>
        <v>26</v>
      </c>
      <c r="B33" s="1732" t="str">
        <f>+'HLSO overview'!E36</f>
        <v>short name</v>
      </c>
      <c r="C33" s="1733"/>
      <c r="D33" s="783">
        <f>+'HLSO overview'!K36</f>
        <v>26</v>
      </c>
      <c r="E33" s="1734" t="str">
        <f>+'HLSO overview'!L36</f>
        <v>deliverable</v>
      </c>
      <c r="F33" s="1735"/>
      <c r="G33" s="784" t="str">
        <f>+'HLSO overview'!M36</f>
        <v>12 sus – Responsible consumption and production</v>
      </c>
      <c r="H33" s="785" t="str">
        <f>+'HLSO overview'!P36</f>
        <v>To have effective public-private partnerships</v>
      </c>
      <c r="I33" s="786" t="str">
        <f>+'HLSO overview'!Q36</f>
        <v>4 res SDG 08.01.0 Economic growth</v>
      </c>
      <c r="J33" s="746">
        <f>+'HLSO overview'!R36</f>
        <v>0</v>
      </c>
      <c r="K33" s="753" t="s">
        <v>1271</v>
      </c>
      <c r="L33" s="1712"/>
      <c r="M33" s="1713"/>
      <c r="N33" s="1713"/>
      <c r="O33" s="754"/>
      <c r="P33" s="832">
        <v>0</v>
      </c>
      <c r="Q33" s="833">
        <v>0</v>
      </c>
      <c r="R33" s="835">
        <v>0</v>
      </c>
      <c r="S33" s="761">
        <v>0</v>
      </c>
      <c r="T33" s="762"/>
      <c r="U33" s="778"/>
      <c r="V33" s="128"/>
      <c r="W33" s="128"/>
      <c r="X33" s="128"/>
      <c r="Y33" s="128"/>
      <c r="Z33" s="128"/>
      <c r="AA33" s="847">
        <f t="shared" si="0"/>
        <v>0</v>
      </c>
      <c r="AB33" s="859">
        <f t="shared" si="1"/>
        <v>0</v>
      </c>
      <c r="AC33" s="859">
        <f t="shared" si="2"/>
        <v>0</v>
      </c>
      <c r="AD33" s="860">
        <f t="shared" si="3"/>
        <v>0</v>
      </c>
      <c r="AE33" s="861">
        <f t="shared" si="4"/>
        <v>0</v>
      </c>
      <c r="AF33" s="128"/>
      <c r="AG33" s="128"/>
      <c r="AH33" s="128"/>
      <c r="AI33" s="128"/>
      <c r="AJ33" s="128"/>
      <c r="AK33" s="128"/>
      <c r="AL33" s="128"/>
      <c r="AM33" s="128"/>
    </row>
    <row r="34" spans="1:39" ht="30" customHeight="1" x14ac:dyDescent="0.2">
      <c r="A34" s="1031">
        <f t="shared" si="5"/>
        <v>27</v>
      </c>
      <c r="B34" s="1732" t="str">
        <f>+'HLSO overview'!E37</f>
        <v>short name</v>
      </c>
      <c r="C34" s="1733"/>
      <c r="D34" s="783">
        <f>+'HLSO overview'!K37</f>
        <v>27</v>
      </c>
      <c r="E34" s="1734" t="str">
        <f>+'HLSO overview'!L37</f>
        <v>deliverable</v>
      </c>
      <c r="F34" s="1735"/>
      <c r="G34" s="784" t="str">
        <f>+'HLSO overview'!M37</f>
        <v>12 p&amp;c -  Responsible consumption and production</v>
      </c>
      <c r="H34" s="785" t="str">
        <f>+'HLSO overview'!P37</f>
        <v>To transit towards digitization and automation in port activities</v>
      </c>
      <c r="I34" s="786" t="str">
        <f>+'HLSO overview'!Q37</f>
        <v>4 res SDG 08.02.0 Higher productivity</v>
      </c>
      <c r="J34" s="746">
        <f>+'HLSO overview'!R37</f>
        <v>0</v>
      </c>
      <c r="K34" s="753" t="s">
        <v>1271</v>
      </c>
      <c r="L34" s="1712"/>
      <c r="M34" s="1713"/>
      <c r="N34" s="1713"/>
      <c r="O34" s="754"/>
      <c r="P34" s="832">
        <v>0</v>
      </c>
      <c r="Q34" s="833">
        <v>0</v>
      </c>
      <c r="R34" s="835">
        <v>0</v>
      </c>
      <c r="S34" s="761">
        <v>0</v>
      </c>
      <c r="T34" s="762"/>
      <c r="U34" s="778"/>
      <c r="V34" s="128"/>
      <c r="W34" s="128"/>
      <c r="X34" s="128"/>
      <c r="Y34" s="128"/>
      <c r="Z34" s="128"/>
      <c r="AA34" s="847">
        <f t="shared" si="0"/>
        <v>0</v>
      </c>
      <c r="AB34" s="859">
        <f t="shared" si="1"/>
        <v>0</v>
      </c>
      <c r="AC34" s="859">
        <f t="shared" si="2"/>
        <v>0</v>
      </c>
      <c r="AD34" s="860">
        <f t="shared" si="3"/>
        <v>0</v>
      </c>
      <c r="AE34" s="861">
        <f t="shared" si="4"/>
        <v>0</v>
      </c>
      <c r="AF34" s="128"/>
      <c r="AG34" s="128"/>
      <c r="AH34" s="128"/>
      <c r="AI34" s="128"/>
      <c r="AJ34" s="128"/>
      <c r="AK34" s="128"/>
      <c r="AL34" s="128"/>
      <c r="AM34" s="128"/>
    </row>
    <row r="35" spans="1:39" ht="30" customHeight="1" x14ac:dyDescent="0.2">
      <c r="A35" s="1031">
        <f t="shared" si="5"/>
        <v>28</v>
      </c>
      <c r="B35" s="1732" t="str">
        <f>+'HLSO overview'!E38</f>
        <v>short name</v>
      </c>
      <c r="C35" s="1733"/>
      <c r="D35" s="783">
        <f>+'HLSO overview'!K38</f>
        <v>28</v>
      </c>
      <c r="E35" s="1734" t="str">
        <f>+'HLSO overview'!L38</f>
        <v>deliverable</v>
      </c>
      <c r="F35" s="1735"/>
      <c r="G35" s="784" t="str">
        <f>+'HLSO overview'!M38</f>
        <v>12 gov – Responsible Consumption and production</v>
      </c>
      <c r="H35" s="785" t="str">
        <f>+'HLSO overview'!P38</f>
        <v>To have working with nature</v>
      </c>
      <c r="I35" s="786" t="str">
        <f>+'HLSO overview'!Q38</f>
        <v>4 res SDG 09.01.0 Resilient infrastructure</v>
      </c>
      <c r="J35" s="746">
        <f>+'HLSO overview'!R38</f>
        <v>0</v>
      </c>
      <c r="K35" s="753" t="s">
        <v>1271</v>
      </c>
      <c r="L35" s="1712"/>
      <c r="M35" s="1713"/>
      <c r="N35" s="1713"/>
      <c r="O35" s="754"/>
      <c r="P35" s="832">
        <v>0</v>
      </c>
      <c r="Q35" s="833">
        <v>0</v>
      </c>
      <c r="R35" s="835">
        <v>0</v>
      </c>
      <c r="S35" s="761">
        <v>0</v>
      </c>
      <c r="T35" s="762"/>
      <c r="U35" s="778"/>
      <c r="V35" s="128"/>
      <c r="W35" s="128"/>
      <c r="X35" s="128"/>
      <c r="Y35" s="128"/>
      <c r="Z35" s="128"/>
      <c r="AA35" s="847">
        <f t="shared" si="0"/>
        <v>0</v>
      </c>
      <c r="AB35" s="859">
        <f t="shared" si="1"/>
        <v>0</v>
      </c>
      <c r="AC35" s="859">
        <f t="shared" si="2"/>
        <v>0</v>
      </c>
      <c r="AD35" s="860">
        <f t="shared" si="3"/>
        <v>0</v>
      </c>
      <c r="AE35" s="861">
        <f t="shared" si="4"/>
        <v>0</v>
      </c>
      <c r="AF35" s="128"/>
      <c r="AG35" s="128"/>
      <c r="AH35" s="128"/>
      <c r="AI35" s="128"/>
      <c r="AJ35" s="128"/>
      <c r="AK35" s="128"/>
      <c r="AL35" s="128"/>
      <c r="AM35" s="128"/>
    </row>
    <row r="36" spans="1:39" ht="30" customHeight="1" x14ac:dyDescent="0.2">
      <c r="A36" s="1031">
        <f t="shared" si="5"/>
        <v>29</v>
      </c>
      <c r="B36" s="1732" t="str">
        <f>+'HLSO overview'!E39</f>
        <v>short name</v>
      </c>
      <c r="C36" s="1733"/>
      <c r="D36" s="783">
        <f>+'HLSO overview'!K39</f>
        <v>29</v>
      </c>
      <c r="E36" s="1734" t="str">
        <f>+'HLSO overview'!L39</f>
        <v>deliverable</v>
      </c>
      <c r="F36" s="1735"/>
      <c r="G36" s="784" t="str">
        <f>+'HLSO overview'!M39</f>
        <v>12 s&amp;s – Responsible consumption and production</v>
      </c>
      <c r="H36" s="785" t="str">
        <f>+'HLSO overview'!P39</f>
        <v>To take adaptive measures for climate resilience</v>
      </c>
      <c r="I36" s="786" t="str">
        <f>+'HLSO overview'!Q39</f>
        <v>4 res SDG 13.02.0 Account for resilience</v>
      </c>
      <c r="J36" s="746">
        <f>+'HLSO overview'!R39</f>
        <v>0</v>
      </c>
      <c r="K36" s="753" t="s">
        <v>1271</v>
      </c>
      <c r="L36" s="1712"/>
      <c r="M36" s="1713"/>
      <c r="N36" s="1713"/>
      <c r="O36" s="754"/>
      <c r="P36" s="832">
        <v>0</v>
      </c>
      <c r="Q36" s="833">
        <v>0</v>
      </c>
      <c r="R36" s="835">
        <v>0</v>
      </c>
      <c r="S36" s="761">
        <v>0</v>
      </c>
      <c r="T36" s="762"/>
      <c r="U36" s="778"/>
      <c r="V36" s="128"/>
      <c r="W36" s="128"/>
      <c r="X36" s="128"/>
      <c r="Y36" s="128"/>
      <c r="Z36" s="128"/>
      <c r="AA36" s="847">
        <f t="shared" si="0"/>
        <v>0</v>
      </c>
      <c r="AB36" s="859">
        <f t="shared" si="1"/>
        <v>0</v>
      </c>
      <c r="AC36" s="859">
        <f t="shared" si="2"/>
        <v>0</v>
      </c>
      <c r="AD36" s="860">
        <f t="shared" si="3"/>
        <v>0</v>
      </c>
      <c r="AE36" s="861">
        <f t="shared" si="4"/>
        <v>0</v>
      </c>
      <c r="AF36" s="128"/>
      <c r="AG36" s="128"/>
      <c r="AH36" s="128"/>
      <c r="AI36" s="128"/>
      <c r="AJ36" s="128"/>
      <c r="AK36" s="128"/>
      <c r="AL36" s="128"/>
      <c r="AM36" s="128"/>
    </row>
    <row r="37" spans="1:39" ht="30" customHeight="1" x14ac:dyDescent="0.2">
      <c r="A37" s="1031">
        <f t="shared" si="5"/>
        <v>30</v>
      </c>
      <c r="B37" s="1732" t="str">
        <f>+'HLSO overview'!E40</f>
        <v>short name</v>
      </c>
      <c r="C37" s="1733"/>
      <c r="D37" s="783">
        <f>+'HLSO overview'!K40</f>
        <v>30</v>
      </c>
      <c r="E37" s="1734" t="str">
        <f>+'HLSO overview'!L40</f>
        <v>deliverable</v>
      </c>
      <c r="F37" s="1735"/>
      <c r="G37" s="784" t="str">
        <f>+'HLSO overview'!M40</f>
        <v>13 sus – Climate action</v>
      </c>
      <c r="H37" s="785" t="str">
        <f>+'HLSO overview'!P40</f>
        <v>To put in place ecosystems management</v>
      </c>
      <c r="I37" s="786" t="str">
        <f>+'HLSO overview'!Q40</f>
        <v>4 res SDG 13.02.0 Account for resilience</v>
      </c>
      <c r="J37" s="746">
        <f>+'HLSO overview'!R40</f>
        <v>0</v>
      </c>
      <c r="K37" s="753" t="s">
        <v>1271</v>
      </c>
      <c r="L37" s="1712"/>
      <c r="M37" s="1713"/>
      <c r="N37" s="1713"/>
      <c r="O37" s="754"/>
      <c r="P37" s="832">
        <v>0</v>
      </c>
      <c r="Q37" s="833">
        <v>0</v>
      </c>
      <c r="R37" s="835">
        <v>0</v>
      </c>
      <c r="S37" s="761">
        <v>0</v>
      </c>
      <c r="T37" s="762"/>
      <c r="U37" s="778"/>
      <c r="V37" s="128"/>
      <c r="W37" s="128"/>
      <c r="X37" s="128"/>
      <c r="Y37" s="128"/>
      <c r="Z37" s="128"/>
      <c r="AA37" s="847">
        <f t="shared" si="0"/>
        <v>0</v>
      </c>
      <c r="AB37" s="859">
        <f t="shared" si="1"/>
        <v>0</v>
      </c>
      <c r="AC37" s="859">
        <f t="shared" si="2"/>
        <v>0</v>
      </c>
      <c r="AD37" s="860">
        <f t="shared" si="3"/>
        <v>0</v>
      </c>
      <c r="AE37" s="861">
        <f t="shared" si="4"/>
        <v>0</v>
      </c>
      <c r="AF37" s="128"/>
      <c r="AG37" s="128"/>
      <c r="AH37" s="128"/>
      <c r="AI37" s="128"/>
      <c r="AJ37" s="128"/>
      <c r="AK37" s="128"/>
      <c r="AL37" s="128"/>
      <c r="AM37" s="128"/>
    </row>
    <row r="38" spans="1:39" ht="30" customHeight="1" x14ac:dyDescent="0.2">
      <c r="A38" s="1031">
        <f t="shared" si="5"/>
        <v>31</v>
      </c>
      <c r="B38" s="1732" t="str">
        <f>+'HLSO overview'!E41</f>
        <v>short name</v>
      </c>
      <c r="C38" s="1733"/>
      <c r="D38" s="783">
        <f>+'HLSO overview'!K41</f>
        <v>31</v>
      </c>
      <c r="E38" s="1734" t="str">
        <f>+'HLSO overview'!L41</f>
        <v>deliverable</v>
      </c>
      <c r="F38" s="1735"/>
      <c r="G38" s="784" t="str">
        <f>+'HLSO overview'!M41</f>
        <v>13 p&amp;c – Climate Change</v>
      </c>
      <c r="H38" s="785" t="str">
        <f>+'HLSO overview'!P41</f>
        <v>To establish cyber-security  for port data network and platforms</v>
      </c>
      <c r="I38" s="786" t="str">
        <f>+'HLSO overview'!Q41</f>
        <v>5 s&amp;s SDG 16.01.0 Reduce crime</v>
      </c>
      <c r="J38" s="746">
        <f>+'HLSO overview'!R41</f>
        <v>0</v>
      </c>
      <c r="K38" s="753" t="s">
        <v>1271</v>
      </c>
      <c r="L38" s="1712"/>
      <c r="M38" s="1713"/>
      <c r="N38" s="1713"/>
      <c r="O38" s="754"/>
      <c r="P38" s="832">
        <v>0</v>
      </c>
      <c r="Q38" s="833">
        <v>0</v>
      </c>
      <c r="R38" s="835">
        <v>0</v>
      </c>
      <c r="S38" s="761">
        <v>0</v>
      </c>
      <c r="T38" s="762"/>
      <c r="U38" s="778"/>
      <c r="V38" s="128"/>
      <c r="W38" s="128"/>
      <c r="X38" s="128"/>
      <c r="Y38" s="128"/>
      <c r="Z38" s="128"/>
      <c r="AA38" s="847">
        <f t="shared" si="0"/>
        <v>0</v>
      </c>
      <c r="AB38" s="859">
        <f t="shared" si="1"/>
        <v>0</v>
      </c>
      <c r="AC38" s="859">
        <f t="shared" si="2"/>
        <v>0</v>
      </c>
      <c r="AD38" s="860">
        <f t="shared" si="3"/>
        <v>0</v>
      </c>
      <c r="AE38" s="861">
        <f t="shared" si="4"/>
        <v>0</v>
      </c>
      <c r="AF38" s="128"/>
      <c r="AG38" s="128"/>
      <c r="AH38" s="128"/>
      <c r="AI38" s="128"/>
      <c r="AJ38" s="128"/>
      <c r="AK38" s="128"/>
      <c r="AL38" s="128"/>
      <c r="AM38" s="128"/>
    </row>
    <row r="39" spans="1:39" ht="30" customHeight="1" x14ac:dyDescent="0.2">
      <c r="A39" s="1031">
        <f t="shared" si="5"/>
        <v>32</v>
      </c>
      <c r="B39" s="1732" t="str">
        <f>+'HLSO overview'!E42</f>
        <v>short name</v>
      </c>
      <c r="C39" s="1733"/>
      <c r="D39" s="783">
        <f>+'HLSO overview'!K42</f>
        <v>32</v>
      </c>
      <c r="E39" s="1734" t="str">
        <f>+'HLSO overview'!L42</f>
        <v>deliverable</v>
      </c>
      <c r="F39" s="1735"/>
      <c r="G39" s="784" t="str">
        <f>+'HLSO overview'!M42</f>
        <v>13 res – Climate change</v>
      </c>
      <c r="H39" s="785" t="str">
        <f>+'HLSO overview'!P42</f>
        <v>To optimise protection of critical infrastructure</v>
      </c>
      <c r="I39" s="786" t="str">
        <f>+'HLSO overview'!Q42</f>
        <v>5 s&amp;s SDG 16.01.0 Reduce crime</v>
      </c>
      <c r="J39" s="746">
        <f>+'HLSO overview'!R42</f>
        <v>0</v>
      </c>
      <c r="K39" s="753" t="s">
        <v>1271</v>
      </c>
      <c r="L39" s="1712"/>
      <c r="M39" s="1713"/>
      <c r="N39" s="1713"/>
      <c r="O39" s="754"/>
      <c r="P39" s="832">
        <v>0</v>
      </c>
      <c r="Q39" s="833">
        <v>0</v>
      </c>
      <c r="R39" s="835">
        <v>0</v>
      </c>
      <c r="S39" s="761">
        <v>0</v>
      </c>
      <c r="T39" s="762"/>
      <c r="U39" s="778"/>
      <c r="V39" s="128"/>
      <c r="W39" s="128"/>
      <c r="X39" s="128"/>
      <c r="Y39" s="128"/>
      <c r="Z39" s="128"/>
      <c r="AA39" s="847">
        <f t="shared" si="0"/>
        <v>0</v>
      </c>
      <c r="AB39" s="859">
        <f t="shared" si="1"/>
        <v>0</v>
      </c>
      <c r="AC39" s="859">
        <f t="shared" si="2"/>
        <v>0</v>
      </c>
      <c r="AD39" s="860">
        <f t="shared" si="3"/>
        <v>0</v>
      </c>
      <c r="AE39" s="861">
        <f t="shared" si="4"/>
        <v>0</v>
      </c>
      <c r="AF39" s="128"/>
      <c r="AG39" s="128"/>
      <c r="AH39" s="128"/>
      <c r="AI39" s="128"/>
      <c r="AJ39" s="128"/>
      <c r="AK39" s="128"/>
      <c r="AL39" s="128"/>
      <c r="AM39" s="128"/>
    </row>
    <row r="40" spans="1:39" ht="30" customHeight="1" x14ac:dyDescent="0.2">
      <c r="A40" s="1031">
        <f t="shared" si="5"/>
        <v>33</v>
      </c>
      <c r="B40" s="1732" t="str">
        <f>+'HLSO overview'!E43</f>
        <v>short name</v>
      </c>
      <c r="C40" s="1733"/>
      <c r="D40" s="783">
        <f>+'HLSO overview'!K43</f>
        <v>33</v>
      </c>
      <c r="E40" s="1734" t="str">
        <f>+'HLSO overview'!L43</f>
        <v>deliverable</v>
      </c>
      <c r="F40" s="1735"/>
      <c r="G40" s="784" t="str">
        <f>+'HLSO overview'!M43</f>
        <v>14 p&amp;c – Life below water</v>
      </c>
      <c r="H40" s="785" t="str">
        <f>+'HLSO overview'!P43</f>
        <v>To comply with ISPS code</v>
      </c>
      <c r="I40" s="786" t="str">
        <f>+'HLSO overview'!Q43</f>
        <v>5 s&amp;s SDG 16.01.0 Reduce crime</v>
      </c>
      <c r="J40" s="746">
        <f>+'HLSO overview'!R43</f>
        <v>0</v>
      </c>
      <c r="K40" s="753" t="s">
        <v>1271</v>
      </c>
      <c r="L40" s="1712"/>
      <c r="M40" s="1713"/>
      <c r="N40" s="1713"/>
      <c r="O40" s="754"/>
      <c r="P40" s="832">
        <v>0</v>
      </c>
      <c r="Q40" s="833">
        <v>0</v>
      </c>
      <c r="R40" s="835">
        <v>0</v>
      </c>
      <c r="S40" s="761">
        <v>0</v>
      </c>
      <c r="T40" s="762"/>
      <c r="U40" s="778"/>
      <c r="V40" s="128"/>
      <c r="W40" s="128"/>
      <c r="X40" s="128"/>
      <c r="Y40" s="128"/>
      <c r="Z40" s="128"/>
      <c r="AA40" s="847">
        <f t="shared" si="0"/>
        <v>0</v>
      </c>
      <c r="AB40" s="859">
        <f t="shared" si="1"/>
        <v>0</v>
      </c>
      <c r="AC40" s="859">
        <f t="shared" si="2"/>
        <v>0</v>
      </c>
      <c r="AD40" s="860">
        <f t="shared" si="3"/>
        <v>0</v>
      </c>
      <c r="AE40" s="861">
        <f t="shared" si="4"/>
        <v>0</v>
      </c>
      <c r="AF40" s="128"/>
      <c r="AG40" s="128"/>
      <c r="AH40" s="128"/>
      <c r="AI40" s="128"/>
      <c r="AJ40" s="128"/>
      <c r="AK40" s="128"/>
      <c r="AL40" s="128"/>
      <c r="AM40" s="128"/>
    </row>
    <row r="41" spans="1:39" ht="30" customHeight="1" x14ac:dyDescent="0.2">
      <c r="A41" s="1031">
        <f t="shared" si="5"/>
        <v>34</v>
      </c>
      <c r="B41" s="1732" t="str">
        <f>+'HLSO overview'!E44</f>
        <v>short name</v>
      </c>
      <c r="C41" s="1733"/>
      <c r="D41" s="783">
        <f>+'HLSO overview'!K44</f>
        <v>34</v>
      </c>
      <c r="E41" s="1734" t="str">
        <f>+'HLSO overview'!L44</f>
        <v>deliverable</v>
      </c>
      <c r="F41" s="1735"/>
      <c r="G41" s="784" t="str">
        <f>+'HLSO overview'!M44</f>
        <v>14 res – Life below water</v>
      </c>
      <c r="H41" s="785" t="str">
        <f>+'HLSO overview'!P44</f>
        <v>To improve nautical safety</v>
      </c>
      <c r="I41" s="786" t="str">
        <f>+'HLSO overview'!Q44</f>
        <v>5 s&amp;s SDG 08.08.0 Safe working conditions</v>
      </c>
      <c r="J41" s="746">
        <f>+'HLSO overview'!R44</f>
        <v>0</v>
      </c>
      <c r="K41" s="753" t="s">
        <v>1271</v>
      </c>
      <c r="L41" s="1712"/>
      <c r="M41" s="1713"/>
      <c r="N41" s="1713"/>
      <c r="O41" s="754"/>
      <c r="P41" s="832">
        <v>0</v>
      </c>
      <c r="Q41" s="833">
        <v>0</v>
      </c>
      <c r="R41" s="835">
        <v>0</v>
      </c>
      <c r="S41" s="761">
        <v>0</v>
      </c>
      <c r="T41" s="762"/>
      <c r="U41" s="778"/>
      <c r="V41" s="128"/>
      <c r="W41" s="128"/>
      <c r="X41" s="128"/>
      <c r="Y41" s="128"/>
      <c r="Z41" s="128"/>
      <c r="AA41" s="847">
        <f t="shared" si="0"/>
        <v>0</v>
      </c>
      <c r="AB41" s="859">
        <f t="shared" si="1"/>
        <v>0</v>
      </c>
      <c r="AC41" s="859">
        <f t="shared" si="2"/>
        <v>0</v>
      </c>
      <c r="AD41" s="860">
        <f t="shared" si="3"/>
        <v>0</v>
      </c>
      <c r="AE41" s="861">
        <f t="shared" si="4"/>
        <v>0</v>
      </c>
      <c r="AF41" s="128"/>
      <c r="AG41" s="128"/>
      <c r="AH41" s="128"/>
      <c r="AI41" s="128"/>
      <c r="AJ41" s="128"/>
      <c r="AK41" s="128"/>
      <c r="AL41" s="128"/>
      <c r="AM41" s="128"/>
    </row>
    <row r="42" spans="1:39" ht="30" customHeight="1" x14ac:dyDescent="0.2">
      <c r="A42" s="1031">
        <f t="shared" si="5"/>
        <v>35</v>
      </c>
      <c r="B42" s="1732" t="str">
        <f>+'HLSO overview'!E45</f>
        <v>short name</v>
      </c>
      <c r="C42" s="1733"/>
      <c r="D42" s="783">
        <f>+'HLSO overview'!K45</f>
        <v>35</v>
      </c>
      <c r="E42" s="1734" t="str">
        <f>+'HLSO overview'!L45</f>
        <v>deliverable</v>
      </c>
      <c r="F42" s="1735"/>
      <c r="G42" s="784" t="str">
        <f>+'HLSO overview'!M45</f>
        <v>15 res – Life on land</v>
      </c>
      <c r="H42" s="785" t="str">
        <f>+'HLSO overview'!P45</f>
        <v>To enhance the port labour safety</v>
      </c>
      <c r="I42" s="786" t="str">
        <f>+'HLSO overview'!Q45</f>
        <v>5 s&amp;s SDG 08.08.0 Safe working conditions</v>
      </c>
      <c r="J42" s="746">
        <f>+'HLSO overview'!R45</f>
        <v>0</v>
      </c>
      <c r="K42" s="753" t="s">
        <v>1271</v>
      </c>
      <c r="L42" s="1712"/>
      <c r="M42" s="1713"/>
      <c r="N42" s="1713"/>
      <c r="O42" s="754"/>
      <c r="P42" s="832">
        <v>0</v>
      </c>
      <c r="Q42" s="833">
        <v>0</v>
      </c>
      <c r="R42" s="835">
        <v>0</v>
      </c>
      <c r="S42" s="761">
        <v>0</v>
      </c>
      <c r="T42" s="762"/>
      <c r="U42" s="778"/>
      <c r="V42" s="128"/>
      <c r="W42" s="128"/>
      <c r="X42" s="128"/>
      <c r="Y42" s="128"/>
      <c r="Z42" s="128"/>
      <c r="AA42" s="847">
        <f t="shared" si="0"/>
        <v>0</v>
      </c>
      <c r="AB42" s="859">
        <f t="shared" si="1"/>
        <v>0</v>
      </c>
      <c r="AC42" s="859">
        <f t="shared" si="2"/>
        <v>0</v>
      </c>
      <c r="AD42" s="860">
        <f t="shared" si="3"/>
        <v>0</v>
      </c>
      <c r="AE42" s="861">
        <f t="shared" si="4"/>
        <v>0</v>
      </c>
      <c r="AF42" s="128"/>
      <c r="AG42" s="128"/>
      <c r="AH42" s="128"/>
      <c r="AI42" s="128"/>
      <c r="AJ42" s="128"/>
      <c r="AK42" s="128"/>
      <c r="AL42" s="128"/>
      <c r="AM42" s="128"/>
    </row>
    <row r="43" spans="1:39" ht="30" customHeight="1" x14ac:dyDescent="0.2">
      <c r="A43" s="1031">
        <f t="shared" si="5"/>
        <v>36</v>
      </c>
      <c r="B43" s="1732" t="str">
        <f>+'HLSO overview'!E46</f>
        <v>short name</v>
      </c>
      <c r="C43" s="1733"/>
      <c r="D43" s="783">
        <f>+'HLSO overview'!K46</f>
        <v>36</v>
      </c>
      <c r="E43" s="1734" t="str">
        <f>+'HLSO overview'!L46</f>
        <v>deliverable</v>
      </c>
      <c r="F43" s="1735"/>
      <c r="G43" s="784" t="str">
        <f>+'HLSO overview'!M46</f>
        <v>16 gov – Peace, justice and strong institutions</v>
      </c>
      <c r="H43" s="785" t="str">
        <f>+'HLSO overview'!P46</f>
        <v>To set responsible care Safety and Security</v>
      </c>
      <c r="I43" s="786" t="str">
        <f>+'HLSO overview'!Q46</f>
        <v>5 s&amp;s SDG 08.08.0 Safe working conditions</v>
      </c>
      <c r="J43" s="746">
        <f>+'HLSO overview'!R46</f>
        <v>0</v>
      </c>
      <c r="K43" s="753" t="s">
        <v>1271</v>
      </c>
      <c r="L43" s="1712"/>
      <c r="M43" s="1713"/>
      <c r="N43" s="1713"/>
      <c r="O43" s="754"/>
      <c r="P43" s="832">
        <v>0</v>
      </c>
      <c r="Q43" s="833">
        <v>0</v>
      </c>
      <c r="R43" s="835">
        <v>0</v>
      </c>
      <c r="S43" s="761">
        <v>0</v>
      </c>
      <c r="T43" s="762"/>
      <c r="U43" s="778"/>
      <c r="V43" s="128"/>
      <c r="W43" s="128"/>
      <c r="X43" s="128"/>
      <c r="Y43" s="128"/>
      <c r="Z43" s="128"/>
      <c r="AA43" s="847">
        <f t="shared" si="0"/>
        <v>0</v>
      </c>
      <c r="AB43" s="859">
        <f t="shared" si="1"/>
        <v>0</v>
      </c>
      <c r="AC43" s="859">
        <f t="shared" si="2"/>
        <v>0</v>
      </c>
      <c r="AD43" s="860">
        <f t="shared" si="3"/>
        <v>0</v>
      </c>
      <c r="AE43" s="861">
        <f t="shared" si="4"/>
        <v>0</v>
      </c>
      <c r="AF43" s="128"/>
      <c r="AG43" s="128"/>
      <c r="AH43" s="128"/>
      <c r="AI43" s="128"/>
      <c r="AJ43" s="128"/>
      <c r="AK43" s="128"/>
      <c r="AL43" s="128"/>
      <c r="AM43" s="128"/>
    </row>
    <row r="44" spans="1:39" ht="30" customHeight="1" x14ac:dyDescent="0.2">
      <c r="A44" s="1031">
        <f t="shared" si="5"/>
        <v>37</v>
      </c>
      <c r="B44" s="1732" t="str">
        <f>+'HLSO overview'!E47</f>
        <v>short name</v>
      </c>
      <c r="C44" s="1733"/>
      <c r="D44" s="783">
        <f>+'HLSO overview'!K47</f>
        <v>37</v>
      </c>
      <c r="E44" s="1734" t="str">
        <f>+'HLSO overview'!L47</f>
        <v>deliverable</v>
      </c>
      <c r="F44" s="1735"/>
      <c r="G44" s="784" t="str">
        <f>+'HLSO overview'!M47</f>
        <v>16 s&amp;s – Peace, justice and strong institutions</v>
      </c>
      <c r="H44" s="785" t="str">
        <f>+'HLSO overview'!P47</f>
        <v>other - please specify | To…              - 1 Sustainability</v>
      </c>
      <c r="I44" s="786" t="str">
        <f>+'HLSO overview'!Q47</f>
        <v>1 sus SDG XX.00.0 other - please specify</v>
      </c>
      <c r="J44" s="746">
        <f>+'HLSO overview'!R47</f>
        <v>0</v>
      </c>
      <c r="K44" s="753" t="s">
        <v>1271</v>
      </c>
      <c r="L44" s="1712"/>
      <c r="M44" s="1713"/>
      <c r="N44" s="1713"/>
      <c r="O44" s="754"/>
      <c r="P44" s="832">
        <v>0</v>
      </c>
      <c r="Q44" s="833">
        <v>0</v>
      </c>
      <c r="R44" s="835">
        <v>0</v>
      </c>
      <c r="S44" s="761">
        <v>0</v>
      </c>
      <c r="T44" s="762"/>
      <c r="U44" s="778"/>
      <c r="V44" s="128"/>
      <c r="W44" s="128"/>
      <c r="X44" s="128"/>
      <c r="Y44" s="128"/>
      <c r="Z44" s="128"/>
      <c r="AA44" s="847">
        <f t="shared" si="0"/>
        <v>0</v>
      </c>
      <c r="AB44" s="859">
        <f t="shared" si="1"/>
        <v>0</v>
      </c>
      <c r="AC44" s="859">
        <f t="shared" si="2"/>
        <v>0</v>
      </c>
      <c r="AD44" s="860">
        <f t="shared" si="3"/>
        <v>0</v>
      </c>
      <c r="AE44" s="861">
        <f t="shared" si="4"/>
        <v>0</v>
      </c>
      <c r="AF44" s="128"/>
      <c r="AG44" s="128"/>
      <c r="AH44" s="128"/>
      <c r="AI44" s="128"/>
      <c r="AJ44" s="128"/>
      <c r="AK44" s="128"/>
      <c r="AL44" s="128"/>
      <c r="AM44" s="128"/>
    </row>
    <row r="45" spans="1:39" ht="30" customHeight="1" x14ac:dyDescent="0.2">
      <c r="A45" s="1031">
        <f t="shared" si="5"/>
        <v>38</v>
      </c>
      <c r="B45" s="1732" t="str">
        <f>+'HLSO overview'!E48</f>
        <v>short name</v>
      </c>
      <c r="C45" s="1733"/>
      <c r="D45" s="783">
        <f>+'HLSO overview'!K48</f>
        <v>38</v>
      </c>
      <c r="E45" s="1734" t="str">
        <f>+'HLSO overview'!L48</f>
        <v>deliverable</v>
      </c>
      <c r="F45" s="1735"/>
      <c r="G45" s="784" t="str">
        <f>+'HLSO overview'!M48</f>
        <v>17 p&amp;c – Partnerships for the goals</v>
      </c>
      <c r="H45" s="785" t="str">
        <f>+'HLSO overview'!P48</f>
        <v>other - please specify | To…               - 2 Port-City</v>
      </c>
      <c r="I45" s="786" t="str">
        <f>+'HLSO overview'!Q48</f>
        <v>2 p&amp;c SDG xx.00.0 other - please specify</v>
      </c>
      <c r="J45" s="746">
        <f>+'HLSO overview'!R48</f>
        <v>0</v>
      </c>
      <c r="K45" s="753" t="s">
        <v>1271</v>
      </c>
      <c r="L45" s="1712"/>
      <c r="M45" s="1713"/>
      <c r="N45" s="1713"/>
      <c r="O45" s="754"/>
      <c r="P45" s="832">
        <v>0</v>
      </c>
      <c r="Q45" s="833">
        <v>0</v>
      </c>
      <c r="R45" s="835">
        <v>0</v>
      </c>
      <c r="S45" s="761">
        <v>0</v>
      </c>
      <c r="T45" s="762"/>
      <c r="U45" s="778"/>
      <c r="V45" s="128"/>
      <c r="W45" s="128"/>
      <c r="X45" s="128"/>
      <c r="Y45" s="128"/>
      <c r="Z45" s="128"/>
      <c r="AA45" s="847">
        <f t="shared" si="0"/>
        <v>0</v>
      </c>
      <c r="AB45" s="859">
        <f t="shared" si="1"/>
        <v>0</v>
      </c>
      <c r="AC45" s="859">
        <f t="shared" si="2"/>
        <v>0</v>
      </c>
      <c r="AD45" s="860">
        <f t="shared" si="3"/>
        <v>0</v>
      </c>
      <c r="AE45" s="861">
        <f t="shared" si="4"/>
        <v>0</v>
      </c>
      <c r="AF45" s="128"/>
      <c r="AG45" s="128"/>
      <c r="AH45" s="128"/>
      <c r="AI45" s="128"/>
      <c r="AJ45" s="128"/>
      <c r="AK45" s="128"/>
      <c r="AL45" s="128"/>
      <c r="AM45" s="128"/>
    </row>
    <row r="46" spans="1:39" ht="30" customHeight="1" x14ac:dyDescent="0.2">
      <c r="A46" s="1031">
        <f t="shared" si="5"/>
        <v>39</v>
      </c>
      <c r="B46" s="1732" t="str">
        <f>+'HLSO overview'!E49</f>
        <v>short name</v>
      </c>
      <c r="C46" s="1733"/>
      <c r="D46" s="783">
        <f>+'HLSO overview'!K49</f>
        <v>39</v>
      </c>
      <c r="E46" s="1734" t="str">
        <f>+'HLSO overview'!L49</f>
        <v>deliverable</v>
      </c>
      <c r="F46" s="1735"/>
      <c r="G46" s="784" t="str">
        <f>+'HLSO overview'!M49</f>
        <v>17 gov – Partnerships for the goals</v>
      </c>
      <c r="H46" s="785" t="str">
        <f>+'HLSO overview'!P49</f>
        <v>other - please specify | To…               - 3 Governance</v>
      </c>
      <c r="I46" s="786" t="str">
        <f>+'HLSO overview'!Q49</f>
        <v>3 gov SDG xx.00.0 other - please specify</v>
      </c>
      <c r="J46" s="746">
        <f>+'HLSO overview'!R49</f>
        <v>0</v>
      </c>
      <c r="K46" s="753" t="s">
        <v>1271</v>
      </c>
      <c r="L46" s="1712"/>
      <c r="M46" s="1713"/>
      <c r="N46" s="1713"/>
      <c r="O46" s="754"/>
      <c r="P46" s="832">
        <v>0</v>
      </c>
      <c r="Q46" s="833">
        <v>0</v>
      </c>
      <c r="R46" s="835">
        <v>0</v>
      </c>
      <c r="S46" s="761">
        <v>0</v>
      </c>
      <c r="T46" s="762"/>
      <c r="U46" s="778"/>
      <c r="V46" s="128"/>
      <c r="W46" s="128"/>
      <c r="X46" s="128"/>
      <c r="Y46" s="128"/>
      <c r="Z46" s="128"/>
      <c r="AA46" s="847">
        <f t="shared" si="0"/>
        <v>0</v>
      </c>
      <c r="AB46" s="859">
        <f t="shared" si="1"/>
        <v>0</v>
      </c>
      <c r="AC46" s="859">
        <f t="shared" si="2"/>
        <v>0</v>
      </c>
      <c r="AD46" s="860">
        <f t="shared" si="3"/>
        <v>0</v>
      </c>
      <c r="AE46" s="861">
        <f t="shared" si="4"/>
        <v>0</v>
      </c>
      <c r="AF46" s="128"/>
      <c r="AG46" s="128"/>
      <c r="AH46" s="128"/>
      <c r="AI46" s="128"/>
      <c r="AJ46" s="128"/>
      <c r="AK46" s="128"/>
      <c r="AL46" s="128"/>
      <c r="AM46" s="128"/>
    </row>
    <row r="47" spans="1:39" ht="30" customHeight="1" x14ac:dyDescent="0.2">
      <c r="A47" s="1031">
        <f t="shared" si="5"/>
        <v>40</v>
      </c>
      <c r="B47" s="1732" t="str">
        <f>+'HLSO overview'!E50</f>
        <v>short name</v>
      </c>
      <c r="C47" s="1733"/>
      <c r="D47" s="783">
        <f>+'HLSO overview'!K50</f>
        <v>40</v>
      </c>
      <c r="E47" s="1734" t="str">
        <f>+'HLSO overview'!L50</f>
        <v>deliverable</v>
      </c>
      <c r="F47" s="1735"/>
      <c r="G47" s="784" t="str">
        <f>+'HLSO overview'!M50</f>
        <v>17 res – Partnerships for the goals</v>
      </c>
      <c r="H47" s="785" t="str">
        <f>+'HLSO overview'!P50</f>
        <v>other - please specify | To…               - 4 Resilient Infra</v>
      </c>
      <c r="I47" s="786" t="str">
        <f>+'HLSO overview'!Q50</f>
        <v>4 res SDG xx.00.0 other - please specify</v>
      </c>
      <c r="J47" s="746">
        <f>+'HLSO overview'!R50</f>
        <v>0</v>
      </c>
      <c r="K47" s="753" t="s">
        <v>1271</v>
      </c>
      <c r="L47" s="1712"/>
      <c r="M47" s="1713"/>
      <c r="N47" s="1713"/>
      <c r="O47" s="754"/>
      <c r="P47" s="832">
        <v>0</v>
      </c>
      <c r="Q47" s="833">
        <v>0</v>
      </c>
      <c r="R47" s="835">
        <v>0</v>
      </c>
      <c r="S47" s="761">
        <v>0</v>
      </c>
      <c r="T47" s="762"/>
      <c r="U47" s="778"/>
      <c r="V47" s="128"/>
      <c r="W47" s="128"/>
      <c r="X47" s="128"/>
      <c r="Y47" s="128"/>
      <c r="Z47" s="128"/>
      <c r="AA47" s="847">
        <f t="shared" si="0"/>
        <v>0</v>
      </c>
      <c r="AB47" s="859">
        <f t="shared" si="1"/>
        <v>0</v>
      </c>
      <c r="AC47" s="859">
        <f t="shared" si="2"/>
        <v>0</v>
      </c>
      <c r="AD47" s="860">
        <f t="shared" si="3"/>
        <v>0</v>
      </c>
      <c r="AE47" s="861">
        <f t="shared" si="4"/>
        <v>0</v>
      </c>
      <c r="AF47" s="128"/>
      <c r="AG47" s="128"/>
      <c r="AH47" s="128"/>
      <c r="AI47" s="128"/>
      <c r="AJ47" s="128"/>
      <c r="AK47" s="128"/>
      <c r="AL47" s="128"/>
      <c r="AM47" s="128"/>
    </row>
    <row r="48" spans="1:39" ht="30" customHeight="1" x14ac:dyDescent="0.2">
      <c r="A48" s="1031">
        <f t="shared" si="5"/>
        <v>41</v>
      </c>
      <c r="B48" s="1732" t="str">
        <f>+'HLSO overview'!E51</f>
        <v>short name</v>
      </c>
      <c r="C48" s="1733"/>
      <c r="D48" s="783">
        <f>+'HLSO overview'!K51</f>
        <v>41</v>
      </c>
      <c r="E48" s="1734" t="str">
        <f>+'HLSO overview'!L51</f>
        <v>deliverable</v>
      </c>
      <c r="F48" s="1735"/>
      <c r="G48" s="784" t="str">
        <f>+'HLSO overview'!M51</f>
        <v>zz zzz other Sustainability goal - please specify</v>
      </c>
      <c r="H48" s="785" t="str">
        <f>+'HLSO overview'!P51</f>
        <v>other - please specify | To…               - 5 Safety &amp; Security</v>
      </c>
      <c r="I48" s="786" t="str">
        <f>+'HLSO overview'!Q51</f>
        <v>5 s&amp;s SDG xx.00.0 other - please specify</v>
      </c>
      <c r="J48" s="746">
        <f>+'HLSO overview'!R51</f>
        <v>0</v>
      </c>
      <c r="K48" s="753" t="s">
        <v>1271</v>
      </c>
      <c r="L48" s="1712"/>
      <c r="M48" s="1713"/>
      <c r="N48" s="1713"/>
      <c r="O48" s="754"/>
      <c r="P48" s="832">
        <v>0</v>
      </c>
      <c r="Q48" s="833">
        <v>0</v>
      </c>
      <c r="R48" s="835">
        <v>0</v>
      </c>
      <c r="S48" s="761">
        <v>0</v>
      </c>
      <c r="T48" s="762"/>
      <c r="U48" s="778"/>
      <c r="V48" s="128"/>
      <c r="W48" s="128"/>
      <c r="X48" s="128"/>
      <c r="Y48" s="128"/>
      <c r="Z48" s="128"/>
      <c r="AA48" s="847">
        <f t="shared" si="0"/>
        <v>0</v>
      </c>
      <c r="AB48" s="859">
        <f t="shared" si="1"/>
        <v>0</v>
      </c>
      <c r="AC48" s="859">
        <f t="shared" si="2"/>
        <v>0</v>
      </c>
      <c r="AD48" s="860">
        <f t="shared" si="3"/>
        <v>0</v>
      </c>
      <c r="AE48" s="861">
        <f t="shared" si="4"/>
        <v>0</v>
      </c>
      <c r="AF48" s="128"/>
      <c r="AG48" s="128"/>
      <c r="AH48" s="128"/>
      <c r="AI48" s="128"/>
      <c r="AJ48" s="128"/>
      <c r="AK48" s="128"/>
      <c r="AL48" s="128"/>
      <c r="AM48" s="128"/>
    </row>
    <row r="49" spans="1:39" ht="30" customHeight="1" x14ac:dyDescent="0.2">
      <c r="A49" s="1031">
        <f t="shared" si="5"/>
        <v>42</v>
      </c>
      <c r="B49" s="1732" t="str">
        <f>+'HLSO overview'!E52</f>
        <v>short name</v>
      </c>
      <c r="C49" s="1733"/>
      <c r="D49" s="783">
        <f>+'HLSO overview'!K52</f>
        <v>42</v>
      </c>
      <c r="E49" s="1734" t="str">
        <f>+'HLSO overview'!L52</f>
        <v>deliverable</v>
      </c>
      <c r="F49" s="1735"/>
      <c r="G49" s="784" t="str">
        <f>+'HLSO overview'!M52</f>
        <v>zz zzz other Port-City goal - please specify</v>
      </c>
      <c r="H49" s="785" t="str">
        <f>+'HLSO overview'!P52</f>
        <v>zz - other - please specify | To…        open</v>
      </c>
      <c r="I49" s="786" t="str">
        <f>+'HLSO overview'!Q52</f>
        <v>SDG 00.00.0 other - please specify</v>
      </c>
      <c r="J49" s="746">
        <f>+'HLSO overview'!R52</f>
        <v>0</v>
      </c>
      <c r="K49" s="753" t="s">
        <v>1271</v>
      </c>
      <c r="L49" s="1712"/>
      <c r="M49" s="1713"/>
      <c r="N49" s="1713"/>
      <c r="O49" s="754"/>
      <c r="P49" s="832">
        <v>0</v>
      </c>
      <c r="Q49" s="833">
        <v>0</v>
      </c>
      <c r="R49" s="835">
        <v>0</v>
      </c>
      <c r="S49" s="761">
        <v>0</v>
      </c>
      <c r="T49" s="762"/>
      <c r="U49" s="778"/>
      <c r="V49" s="128"/>
      <c r="W49" s="128"/>
      <c r="X49" s="128"/>
      <c r="Y49" s="128"/>
      <c r="Z49" s="128"/>
      <c r="AA49" s="847">
        <f t="shared" si="0"/>
        <v>0</v>
      </c>
      <c r="AB49" s="859">
        <f t="shared" si="1"/>
        <v>0</v>
      </c>
      <c r="AC49" s="859">
        <f t="shared" si="2"/>
        <v>0</v>
      </c>
      <c r="AD49" s="860">
        <f t="shared" si="3"/>
        <v>0</v>
      </c>
      <c r="AE49" s="861">
        <f t="shared" si="4"/>
        <v>0</v>
      </c>
      <c r="AF49" s="128"/>
      <c r="AG49" s="128"/>
      <c r="AH49" s="128"/>
      <c r="AI49" s="128"/>
      <c r="AJ49" s="128"/>
      <c r="AK49" s="128"/>
      <c r="AL49" s="128"/>
      <c r="AM49" s="128"/>
    </row>
    <row r="50" spans="1:39" ht="30" customHeight="1" x14ac:dyDescent="0.2">
      <c r="A50" s="1031">
        <f t="shared" si="5"/>
        <v>43</v>
      </c>
      <c r="B50" s="1732" t="str">
        <f>+'HLSO overview'!E53</f>
        <v>short name</v>
      </c>
      <c r="C50" s="1733"/>
      <c r="D50" s="783">
        <f>+'HLSO overview'!K53</f>
        <v>43</v>
      </c>
      <c r="E50" s="1734" t="str">
        <f>+'HLSO overview'!L53</f>
        <v>deliverable</v>
      </c>
      <c r="F50" s="1735"/>
      <c r="G50" s="784" t="str">
        <f>+'HLSO overview'!M53</f>
        <v>zz zzz other Governance goal - please specify</v>
      </c>
      <c r="H50" s="785" t="str">
        <f>+'HLSO overview'!P53</f>
        <v>zz - other - please specify | To…        open</v>
      </c>
      <c r="I50" s="786" t="str">
        <f>+'HLSO overview'!Q53</f>
        <v>zz other - please specify</v>
      </c>
      <c r="J50" s="746">
        <f>+'HLSO overview'!R53</f>
        <v>0</v>
      </c>
      <c r="K50" s="753" t="s">
        <v>1271</v>
      </c>
      <c r="L50" s="1712"/>
      <c r="M50" s="1713"/>
      <c r="N50" s="1713"/>
      <c r="O50" s="754"/>
      <c r="P50" s="832">
        <v>0</v>
      </c>
      <c r="Q50" s="833">
        <v>0</v>
      </c>
      <c r="R50" s="835">
        <v>0</v>
      </c>
      <c r="S50" s="761">
        <v>0</v>
      </c>
      <c r="T50" s="762"/>
      <c r="U50" s="778"/>
      <c r="V50" s="128"/>
      <c r="W50" s="128"/>
      <c r="X50" s="128"/>
      <c r="Y50" s="128"/>
      <c r="Z50" s="128"/>
      <c r="AA50" s="847">
        <f t="shared" si="0"/>
        <v>0</v>
      </c>
      <c r="AB50" s="859">
        <f t="shared" si="1"/>
        <v>0</v>
      </c>
      <c r="AC50" s="859">
        <f t="shared" si="2"/>
        <v>0</v>
      </c>
      <c r="AD50" s="860">
        <f t="shared" si="3"/>
        <v>0</v>
      </c>
      <c r="AE50" s="861">
        <f t="shared" si="4"/>
        <v>0</v>
      </c>
      <c r="AF50" s="128"/>
      <c r="AG50" s="128"/>
      <c r="AH50" s="128"/>
      <c r="AI50" s="128"/>
      <c r="AJ50" s="128"/>
      <c r="AK50" s="128"/>
      <c r="AL50" s="128"/>
      <c r="AM50" s="128"/>
    </row>
    <row r="51" spans="1:39" ht="30" customHeight="1" x14ac:dyDescent="0.2">
      <c r="A51" s="1031">
        <f t="shared" si="5"/>
        <v>44</v>
      </c>
      <c r="B51" s="1732" t="str">
        <f>+'HLSO overview'!E54</f>
        <v>short name</v>
      </c>
      <c r="C51" s="1733"/>
      <c r="D51" s="783">
        <f>+'HLSO overview'!K54</f>
        <v>44</v>
      </c>
      <c r="E51" s="1734" t="str">
        <f>+'HLSO overview'!L54</f>
        <v>deliverable</v>
      </c>
      <c r="F51" s="1735"/>
      <c r="G51" s="606" t="str">
        <f>+'HLSO overview'!M54</f>
        <v>zz zzz other Res.Infra. goal - please specify</v>
      </c>
      <c r="H51" s="537" t="s">
        <v>912</v>
      </c>
      <c r="I51" s="749" t="str">
        <f>+H51</f>
        <v>free field overwritable</v>
      </c>
      <c r="J51" s="751">
        <f>+'HLSO overview'!R54</f>
        <v>0</v>
      </c>
      <c r="K51" s="753" t="s">
        <v>1271</v>
      </c>
      <c r="L51" s="1712"/>
      <c r="M51" s="1713"/>
      <c r="N51" s="1713"/>
      <c r="O51" s="754"/>
      <c r="P51" s="832">
        <v>0</v>
      </c>
      <c r="Q51" s="833">
        <v>0</v>
      </c>
      <c r="R51" s="835">
        <v>0</v>
      </c>
      <c r="S51" s="761">
        <v>0</v>
      </c>
      <c r="T51" s="762"/>
      <c r="U51" s="776"/>
      <c r="V51" s="128"/>
      <c r="W51" s="128"/>
      <c r="X51" s="128"/>
      <c r="Y51" s="128"/>
      <c r="Z51" s="128"/>
      <c r="AA51" s="847">
        <f t="shared" si="0"/>
        <v>0</v>
      </c>
      <c r="AB51" s="859">
        <f t="shared" si="1"/>
        <v>0</v>
      </c>
      <c r="AC51" s="859">
        <f t="shared" si="2"/>
        <v>0</v>
      </c>
      <c r="AD51" s="860">
        <f t="shared" si="3"/>
        <v>0</v>
      </c>
      <c r="AE51" s="861">
        <f t="shared" si="4"/>
        <v>0</v>
      </c>
      <c r="AF51" s="128"/>
      <c r="AG51" s="128"/>
      <c r="AH51" s="128"/>
      <c r="AI51" s="128"/>
      <c r="AJ51" s="128"/>
      <c r="AK51" s="128"/>
      <c r="AL51" s="128"/>
      <c r="AM51" s="128"/>
    </row>
    <row r="52" spans="1:39" ht="30" customHeight="1" thickBot="1" x14ac:dyDescent="0.25">
      <c r="A52" s="1031">
        <f t="shared" si="5"/>
        <v>45</v>
      </c>
      <c r="B52" s="1736" t="str">
        <f>+'HLSO overview'!E55</f>
        <v>short name</v>
      </c>
      <c r="C52" s="1737"/>
      <c r="D52" s="787">
        <f>+'HLSO overview'!K55</f>
        <v>45</v>
      </c>
      <c r="E52" s="1738" t="str">
        <f>+'HLSO overview'!L55</f>
        <v>deliverable</v>
      </c>
      <c r="F52" s="1739"/>
      <c r="G52" s="607" t="str">
        <f>+'HLSO overview'!M55</f>
        <v>zz zzz other Saf.+Sec. goal - please specify</v>
      </c>
      <c r="H52" s="460" t="s">
        <v>912</v>
      </c>
      <c r="I52" s="750" t="str">
        <f>+H52</f>
        <v>free field overwritable</v>
      </c>
      <c r="J52" s="752">
        <f>+'HLSO overview'!R55</f>
        <v>0</v>
      </c>
      <c r="K52" s="759" t="s">
        <v>1271</v>
      </c>
      <c r="L52" s="1714"/>
      <c r="M52" s="1715"/>
      <c r="N52" s="1715"/>
      <c r="O52" s="760"/>
      <c r="P52" s="832">
        <v>0</v>
      </c>
      <c r="Q52" s="833">
        <v>0</v>
      </c>
      <c r="R52" s="835">
        <v>0</v>
      </c>
      <c r="S52" s="761">
        <v>0</v>
      </c>
      <c r="T52" s="763"/>
      <c r="U52" s="778"/>
      <c r="V52" s="128"/>
      <c r="W52" s="128"/>
      <c r="X52" s="128"/>
      <c r="Y52" s="128"/>
      <c r="Z52" s="128"/>
      <c r="AA52" s="847">
        <f t="shared" si="0"/>
        <v>0</v>
      </c>
      <c r="AB52" s="859">
        <f t="shared" si="1"/>
        <v>0</v>
      </c>
      <c r="AC52" s="859">
        <f t="shared" si="2"/>
        <v>0</v>
      </c>
      <c r="AD52" s="860">
        <f t="shared" si="3"/>
        <v>0</v>
      </c>
      <c r="AE52" s="861">
        <f t="shared" si="4"/>
        <v>0</v>
      </c>
      <c r="AF52" s="128"/>
      <c r="AG52" s="128"/>
      <c r="AH52" s="128"/>
      <c r="AI52" s="128"/>
      <c r="AJ52" s="128"/>
      <c r="AK52" s="128"/>
      <c r="AL52" s="128"/>
      <c r="AM52" s="128"/>
    </row>
    <row r="53" spans="1:39" s="130" customFormat="1" ht="30" customHeight="1" thickBot="1" x14ac:dyDescent="0.25">
      <c r="A53" s="1031">
        <f t="shared" si="5"/>
        <v>46</v>
      </c>
      <c r="B53" s="1740" t="s">
        <v>1174</v>
      </c>
      <c r="C53" s="1741"/>
      <c r="D53" s="458" t="s">
        <v>1170</v>
      </c>
      <c r="E53" s="1742" t="s">
        <v>1175</v>
      </c>
      <c r="F53" s="1528"/>
      <c r="G53" s="442" t="s">
        <v>1176</v>
      </c>
      <c r="H53" s="459" t="s">
        <v>1178</v>
      </c>
      <c r="I53" s="459" t="s">
        <v>1179</v>
      </c>
      <c r="J53" s="459" t="s">
        <v>1180</v>
      </c>
      <c r="K53" s="766" t="s">
        <v>1272</v>
      </c>
      <c r="L53" s="1718" t="s">
        <v>1268</v>
      </c>
      <c r="M53" s="1719"/>
      <c r="N53" s="1720"/>
      <c r="O53" s="767" t="s">
        <v>259</v>
      </c>
      <c r="P53" s="768" t="s">
        <v>2</v>
      </c>
      <c r="Q53" s="769" t="s">
        <v>0</v>
      </c>
      <c r="R53" s="836" t="s">
        <v>1</v>
      </c>
      <c r="S53" s="770" t="s">
        <v>17</v>
      </c>
      <c r="T53" s="774" t="s">
        <v>1276</v>
      </c>
      <c r="U53" s="771" t="s">
        <v>1181</v>
      </c>
      <c r="W53" s="128"/>
      <c r="AA53" s="847"/>
      <c r="AB53" s="859"/>
      <c r="AC53" s="859"/>
      <c r="AD53" s="860"/>
      <c r="AE53" s="861"/>
    </row>
    <row r="54" spans="1:39" s="130" customFormat="1" ht="30" customHeight="1" thickTop="1" x14ac:dyDescent="0.2">
      <c r="A54" s="1031">
        <f t="shared" si="5"/>
        <v>47</v>
      </c>
      <c r="B54" s="1732" t="str">
        <f>+'HLSO overview'!E57</f>
        <v>short name</v>
      </c>
      <c r="C54" s="1733"/>
      <c r="D54" s="783">
        <f>+'HLSO overview'!K57</f>
        <v>1</v>
      </c>
      <c r="E54" s="1734" t="str">
        <f>+'HLSO overview'!L57</f>
        <v>deliverable</v>
      </c>
      <c r="F54" s="1735"/>
      <c r="G54" s="784" t="str">
        <f>+'HLSO overview'!M57</f>
        <v>00 no UNSDG assigned</v>
      </c>
      <c r="H54" s="785" t="str">
        <f>+'HLSO overview'!P57</f>
        <v>00 no PoF TOPIC assigned</v>
      </c>
      <c r="I54" s="786" t="str">
        <f>+'HLSO overview'!Q57</f>
        <v>00 No PoF SO with UNSDG assigned</v>
      </c>
      <c r="J54" s="746">
        <f>+'HLSO overview'!R57</f>
        <v>0</v>
      </c>
      <c r="K54" s="753" t="s">
        <v>1271</v>
      </c>
      <c r="L54" s="1716"/>
      <c r="M54" s="1717"/>
      <c r="N54" s="1717"/>
      <c r="O54" s="764"/>
      <c r="P54" s="832">
        <v>0</v>
      </c>
      <c r="Q54" s="833">
        <v>0</v>
      </c>
      <c r="R54" s="835">
        <v>0</v>
      </c>
      <c r="S54" s="761">
        <v>0</v>
      </c>
      <c r="T54" s="765"/>
      <c r="U54" s="777"/>
      <c r="W54" s="128"/>
      <c r="AA54" s="847">
        <f t="shared" si="0"/>
        <v>0</v>
      </c>
      <c r="AB54" s="859">
        <f t="shared" si="1"/>
        <v>0</v>
      </c>
      <c r="AC54" s="859">
        <f t="shared" si="2"/>
        <v>0</v>
      </c>
      <c r="AD54" s="860">
        <f t="shared" si="3"/>
        <v>0</v>
      </c>
      <c r="AE54" s="861">
        <f t="shared" si="4"/>
        <v>0</v>
      </c>
    </row>
    <row r="55" spans="1:39" s="130" customFormat="1" ht="30" customHeight="1" x14ac:dyDescent="0.2">
      <c r="A55" s="1031">
        <f t="shared" si="5"/>
        <v>48</v>
      </c>
      <c r="B55" s="1732" t="str">
        <f>+'HLSO overview'!E58</f>
        <v>short name</v>
      </c>
      <c r="C55" s="1733"/>
      <c r="D55" s="783">
        <f>+'HLSO overview'!K58</f>
        <v>2</v>
      </c>
      <c r="E55" s="1734" t="str">
        <f>+'HLSO overview'!L58</f>
        <v>deliverable</v>
      </c>
      <c r="F55" s="1735"/>
      <c r="G55" s="784" t="str">
        <f>+'HLSO overview'!M58</f>
        <v>zz zzz other Sustainability goal - please specify</v>
      </c>
      <c r="H55" s="785" t="str">
        <f>+'HLSO overview'!P58</f>
        <v>other - please specify | To…              - 1 Sustainability</v>
      </c>
      <c r="I55" s="786" t="str">
        <f>+'HLSO overview'!Q58</f>
        <v>1 sus SDG XX.00.0 other - please specify</v>
      </c>
      <c r="J55" s="746">
        <f>+'HLSO overview'!R58</f>
        <v>0</v>
      </c>
      <c r="K55" s="753" t="s">
        <v>1271</v>
      </c>
      <c r="L55" s="1712"/>
      <c r="M55" s="1713"/>
      <c r="N55" s="1713"/>
      <c r="O55" s="754"/>
      <c r="P55" s="832">
        <v>0</v>
      </c>
      <c r="Q55" s="833">
        <v>0</v>
      </c>
      <c r="R55" s="835">
        <v>0</v>
      </c>
      <c r="S55" s="761">
        <v>0</v>
      </c>
      <c r="T55" s="762"/>
      <c r="U55" s="776"/>
      <c r="W55" s="128"/>
      <c r="AA55" s="847">
        <f t="shared" si="0"/>
        <v>0</v>
      </c>
      <c r="AB55" s="859">
        <f t="shared" si="1"/>
        <v>0</v>
      </c>
      <c r="AC55" s="859">
        <f t="shared" si="2"/>
        <v>0</v>
      </c>
      <c r="AD55" s="860">
        <f t="shared" si="3"/>
        <v>0</v>
      </c>
      <c r="AE55" s="861">
        <f t="shared" si="4"/>
        <v>0</v>
      </c>
    </row>
    <row r="56" spans="1:39" s="130" customFormat="1" ht="30" customHeight="1" x14ac:dyDescent="0.2">
      <c r="A56" s="1031">
        <f t="shared" si="5"/>
        <v>49</v>
      </c>
      <c r="B56" s="1732" t="str">
        <f>+'HLSO overview'!E59</f>
        <v>short name</v>
      </c>
      <c r="C56" s="1733"/>
      <c r="D56" s="783">
        <f>+'HLSO overview'!K59</f>
        <v>3</v>
      </c>
      <c r="E56" s="1734" t="str">
        <f>+'HLSO overview'!L59</f>
        <v>deliverable</v>
      </c>
      <c r="F56" s="1735"/>
      <c r="G56" s="784" t="str">
        <f>+'HLSO overview'!M59</f>
        <v>zz zzz other Port-City goal - please specify</v>
      </c>
      <c r="H56" s="785" t="str">
        <f>+'HLSO overview'!P59</f>
        <v>other - please specify | To…               - 2 Port-City</v>
      </c>
      <c r="I56" s="786" t="str">
        <f>+'HLSO overview'!Q59</f>
        <v>2 p&amp;c SDG xx.00.0 other - please specify</v>
      </c>
      <c r="J56" s="746">
        <f>+'HLSO overview'!R59</f>
        <v>0</v>
      </c>
      <c r="K56" s="753" t="s">
        <v>1271</v>
      </c>
      <c r="L56" s="1712"/>
      <c r="M56" s="1713"/>
      <c r="N56" s="1713"/>
      <c r="O56" s="754"/>
      <c r="P56" s="832">
        <v>0</v>
      </c>
      <c r="Q56" s="833">
        <v>0</v>
      </c>
      <c r="R56" s="835">
        <v>0</v>
      </c>
      <c r="S56" s="761">
        <v>0</v>
      </c>
      <c r="T56" s="762"/>
      <c r="U56" s="776"/>
      <c r="W56" s="128"/>
      <c r="AA56" s="847">
        <f t="shared" si="0"/>
        <v>0</v>
      </c>
      <c r="AB56" s="859">
        <f t="shared" si="1"/>
        <v>0</v>
      </c>
      <c r="AC56" s="859">
        <f t="shared" si="2"/>
        <v>0</v>
      </c>
      <c r="AD56" s="860">
        <f t="shared" si="3"/>
        <v>0</v>
      </c>
      <c r="AE56" s="861">
        <f t="shared" si="4"/>
        <v>0</v>
      </c>
    </row>
    <row r="57" spans="1:39" s="130" customFormat="1" ht="30" customHeight="1" x14ac:dyDescent="0.2">
      <c r="A57" s="1031">
        <f t="shared" si="5"/>
        <v>50</v>
      </c>
      <c r="B57" s="1732" t="str">
        <f>+'HLSO overview'!E60</f>
        <v>short name</v>
      </c>
      <c r="C57" s="1733"/>
      <c r="D57" s="783">
        <f>+'HLSO overview'!K60</f>
        <v>4</v>
      </c>
      <c r="E57" s="1734" t="str">
        <f>+'HLSO overview'!L60</f>
        <v>deliverable</v>
      </c>
      <c r="F57" s="1735"/>
      <c r="G57" s="784" t="str">
        <f>+'HLSO overview'!M60</f>
        <v>zz zzz other Governance goal - please specify</v>
      </c>
      <c r="H57" s="785" t="str">
        <f>+'HLSO overview'!P60</f>
        <v>other - please specify | To…               - 3 Governance</v>
      </c>
      <c r="I57" s="786" t="str">
        <f>+'HLSO overview'!Q60</f>
        <v>3 gov SDG xx.00.0 other - please specify</v>
      </c>
      <c r="J57" s="746">
        <f>+'HLSO overview'!R60</f>
        <v>0</v>
      </c>
      <c r="K57" s="753" t="s">
        <v>1271</v>
      </c>
      <c r="L57" s="1712"/>
      <c r="M57" s="1713"/>
      <c r="N57" s="1713"/>
      <c r="O57" s="754"/>
      <c r="P57" s="832">
        <v>0</v>
      </c>
      <c r="Q57" s="833">
        <v>0</v>
      </c>
      <c r="R57" s="835">
        <v>0</v>
      </c>
      <c r="S57" s="761">
        <v>0</v>
      </c>
      <c r="T57" s="762"/>
      <c r="U57" s="776"/>
      <c r="W57" s="128"/>
      <c r="AA57" s="847">
        <f t="shared" si="0"/>
        <v>0</v>
      </c>
      <c r="AB57" s="859">
        <f t="shared" si="1"/>
        <v>0</v>
      </c>
      <c r="AC57" s="859">
        <f t="shared" si="2"/>
        <v>0</v>
      </c>
      <c r="AD57" s="860">
        <f t="shared" si="3"/>
        <v>0</v>
      </c>
      <c r="AE57" s="861">
        <f t="shared" si="4"/>
        <v>0</v>
      </c>
    </row>
    <row r="58" spans="1:39" s="130" customFormat="1" ht="30" customHeight="1" x14ac:dyDescent="0.2">
      <c r="A58" s="1031">
        <f t="shared" si="5"/>
        <v>51</v>
      </c>
      <c r="B58" s="1732" t="str">
        <f>+'HLSO overview'!E61</f>
        <v>short name</v>
      </c>
      <c r="C58" s="1733"/>
      <c r="D58" s="783">
        <f>+'HLSO overview'!K61</f>
        <v>5</v>
      </c>
      <c r="E58" s="1734" t="str">
        <f>+'HLSO overview'!L61</f>
        <v>deliverable</v>
      </c>
      <c r="F58" s="1735"/>
      <c r="G58" s="784" t="str">
        <f>+'HLSO overview'!M61</f>
        <v>zz zzz other Res.Infra. goal - please specify</v>
      </c>
      <c r="H58" s="785" t="str">
        <f>+'HLSO overview'!P61</f>
        <v>other - please specify | To…               - 4 Resilient Infra</v>
      </c>
      <c r="I58" s="786" t="str">
        <f>+'HLSO overview'!Q61</f>
        <v>4 res SDG xx.00.0 other - please specify</v>
      </c>
      <c r="J58" s="746">
        <f>+'HLSO overview'!R61</f>
        <v>0</v>
      </c>
      <c r="K58" s="753" t="s">
        <v>1271</v>
      </c>
      <c r="L58" s="1712"/>
      <c r="M58" s="1713"/>
      <c r="N58" s="1713"/>
      <c r="O58" s="754"/>
      <c r="P58" s="832">
        <v>0</v>
      </c>
      <c r="Q58" s="833">
        <v>0</v>
      </c>
      <c r="R58" s="835">
        <v>0</v>
      </c>
      <c r="S58" s="761">
        <v>0</v>
      </c>
      <c r="T58" s="762"/>
      <c r="U58" s="776"/>
      <c r="W58" s="128"/>
      <c r="AA58" s="847">
        <f t="shared" si="0"/>
        <v>0</v>
      </c>
      <c r="AB58" s="859">
        <f t="shared" si="1"/>
        <v>0</v>
      </c>
      <c r="AC58" s="859">
        <f t="shared" si="2"/>
        <v>0</v>
      </c>
      <c r="AD58" s="860">
        <f t="shared" si="3"/>
        <v>0</v>
      </c>
      <c r="AE58" s="861">
        <f t="shared" si="4"/>
        <v>0</v>
      </c>
    </row>
    <row r="59" spans="1:39" s="130" customFormat="1" ht="30" customHeight="1" x14ac:dyDescent="0.2">
      <c r="A59" s="1031">
        <f t="shared" si="5"/>
        <v>52</v>
      </c>
      <c r="B59" s="1732" t="str">
        <f>+'HLSO overview'!E62</f>
        <v>short name</v>
      </c>
      <c r="C59" s="1733"/>
      <c r="D59" s="783">
        <f>+'HLSO overview'!K62</f>
        <v>6</v>
      </c>
      <c r="E59" s="1734" t="str">
        <f>+'HLSO overview'!L62</f>
        <v>deliverable</v>
      </c>
      <c r="F59" s="1735"/>
      <c r="G59" s="784" t="str">
        <f>+'HLSO overview'!M62</f>
        <v>zz zzz other Saf.+Sec. goal - please specify</v>
      </c>
      <c r="H59" s="785" t="str">
        <f>+'HLSO overview'!P62</f>
        <v>other - please specify | To…               - 5 Safety &amp; Security</v>
      </c>
      <c r="I59" s="786" t="str">
        <f>+'HLSO overview'!Q62</f>
        <v>5 s&amp;s SDG xx.00.0 other - please specify</v>
      </c>
      <c r="J59" s="746">
        <f>+'HLSO overview'!R62</f>
        <v>0</v>
      </c>
      <c r="K59" s="753" t="s">
        <v>1271</v>
      </c>
      <c r="L59" s="1712"/>
      <c r="M59" s="1713"/>
      <c r="N59" s="1713"/>
      <c r="O59" s="754"/>
      <c r="P59" s="832">
        <v>0</v>
      </c>
      <c r="Q59" s="833">
        <v>0</v>
      </c>
      <c r="R59" s="835">
        <v>0</v>
      </c>
      <c r="S59" s="761">
        <v>0</v>
      </c>
      <c r="T59" s="762"/>
      <c r="U59" s="776"/>
      <c r="AA59" s="847">
        <f t="shared" si="0"/>
        <v>0</v>
      </c>
      <c r="AB59" s="859">
        <f t="shared" si="1"/>
        <v>0</v>
      </c>
      <c r="AC59" s="859">
        <f t="shared" si="2"/>
        <v>0</v>
      </c>
      <c r="AD59" s="860">
        <f t="shared" si="3"/>
        <v>0</v>
      </c>
      <c r="AE59" s="861">
        <f t="shared" si="4"/>
        <v>0</v>
      </c>
    </row>
    <row r="60" spans="1:39" s="130" customFormat="1" ht="30" customHeight="1" x14ac:dyDescent="0.2">
      <c r="A60" s="1031">
        <f t="shared" si="5"/>
        <v>53</v>
      </c>
      <c r="B60" s="1732" t="str">
        <f>+'HLSO overview'!E63</f>
        <v>short name</v>
      </c>
      <c r="C60" s="1733"/>
      <c r="D60" s="783">
        <f>+'HLSO overview'!K63</f>
        <v>7</v>
      </c>
      <c r="E60" s="1734" t="str">
        <f>+'HLSO overview'!L63</f>
        <v>deliverable</v>
      </c>
      <c r="F60" s="1735"/>
      <c r="G60" s="784" t="str">
        <f>+'HLSO overview'!M63</f>
        <v>zz zzz other xxx goal - please specify</v>
      </c>
      <c r="H60" s="785" t="str">
        <f>+'HLSO overview'!P63</f>
        <v>zz - other - please specify | To…        open</v>
      </c>
      <c r="I60" s="786" t="str">
        <f>+'HLSO overview'!Q63</f>
        <v>SDG 00.00.0 other - please specify</v>
      </c>
      <c r="J60" s="746">
        <f>+'HLSO overview'!R63</f>
        <v>0</v>
      </c>
      <c r="K60" s="753" t="s">
        <v>1271</v>
      </c>
      <c r="L60" s="1712"/>
      <c r="M60" s="1713"/>
      <c r="N60" s="1713"/>
      <c r="O60" s="754"/>
      <c r="P60" s="832">
        <v>0</v>
      </c>
      <c r="Q60" s="833">
        <v>0</v>
      </c>
      <c r="R60" s="835">
        <v>0</v>
      </c>
      <c r="S60" s="761">
        <v>0</v>
      </c>
      <c r="T60" s="762"/>
      <c r="U60" s="776"/>
      <c r="AA60" s="847">
        <f t="shared" si="0"/>
        <v>0</v>
      </c>
      <c r="AB60" s="859">
        <f t="shared" si="1"/>
        <v>0</v>
      </c>
      <c r="AC60" s="859">
        <f t="shared" si="2"/>
        <v>0</v>
      </c>
      <c r="AD60" s="860">
        <f t="shared" si="3"/>
        <v>0</v>
      </c>
      <c r="AE60" s="861">
        <f t="shared" si="4"/>
        <v>0</v>
      </c>
    </row>
    <row r="61" spans="1:39" s="130" customFormat="1" ht="30" customHeight="1" x14ac:dyDescent="0.2">
      <c r="A61" s="1031">
        <f t="shared" si="5"/>
        <v>54</v>
      </c>
      <c r="B61" s="1732" t="str">
        <f>+'HLSO overview'!E64</f>
        <v>short name</v>
      </c>
      <c r="C61" s="1733"/>
      <c r="D61" s="783">
        <f>+'HLSO overview'!K64</f>
        <v>8</v>
      </c>
      <c r="E61" s="1734" t="str">
        <f>+'HLSO overview'!L64</f>
        <v>deliverable</v>
      </c>
      <c r="F61" s="1735"/>
      <c r="G61" s="784" t="str">
        <f>+'HLSO overview'!M64</f>
        <v>zz zzz other xxx goal - please specify</v>
      </c>
      <c r="H61" s="785" t="str">
        <f>+'HLSO overview'!P64</f>
        <v>zz - other - please specify | To…        open</v>
      </c>
      <c r="I61" s="786" t="str">
        <f>+'HLSO overview'!Q64</f>
        <v>zz other - please specify</v>
      </c>
      <c r="J61" s="746">
        <f>+'HLSO overview'!R64</f>
        <v>0</v>
      </c>
      <c r="K61" s="753" t="s">
        <v>1271</v>
      </c>
      <c r="L61" s="1712"/>
      <c r="M61" s="1713"/>
      <c r="N61" s="1713"/>
      <c r="O61" s="754"/>
      <c r="P61" s="832">
        <v>0</v>
      </c>
      <c r="Q61" s="833">
        <v>0</v>
      </c>
      <c r="R61" s="835">
        <v>0</v>
      </c>
      <c r="S61" s="761">
        <v>0</v>
      </c>
      <c r="T61" s="762"/>
      <c r="U61" s="776"/>
      <c r="AA61" s="847">
        <f t="shared" si="0"/>
        <v>0</v>
      </c>
      <c r="AB61" s="859">
        <f t="shared" si="1"/>
        <v>0</v>
      </c>
      <c r="AC61" s="859">
        <f t="shared" si="2"/>
        <v>0</v>
      </c>
      <c r="AD61" s="860">
        <f t="shared" si="3"/>
        <v>0</v>
      </c>
      <c r="AE61" s="861">
        <f t="shared" si="4"/>
        <v>0</v>
      </c>
    </row>
    <row r="62" spans="1:39" s="130" customFormat="1" ht="30" customHeight="1" x14ac:dyDescent="0.2">
      <c r="A62" s="1031">
        <f t="shared" si="5"/>
        <v>55</v>
      </c>
      <c r="B62" s="1732" t="str">
        <f>+'HLSO overview'!E64</f>
        <v>short name</v>
      </c>
      <c r="C62" s="1733"/>
      <c r="D62" s="783">
        <f>+'HLSO overview'!K65</f>
        <v>9</v>
      </c>
      <c r="E62" s="1734" t="str">
        <f>+'HLSO overview'!L65</f>
        <v>deliverable</v>
      </c>
      <c r="F62" s="1735"/>
      <c r="G62" s="606" t="str">
        <f>+'HLSO overview'!M65</f>
        <v>zz zzz other xxx goal - please specify</v>
      </c>
      <c r="H62" s="537" t="s">
        <v>912</v>
      </c>
      <c r="I62" s="757" t="str">
        <f>+H62</f>
        <v>free field overwritable</v>
      </c>
      <c r="J62" s="758">
        <f>+'HLSO overview'!R65</f>
        <v>0</v>
      </c>
      <c r="K62" s="759" t="s">
        <v>1271</v>
      </c>
      <c r="L62" s="1714"/>
      <c r="M62" s="1715"/>
      <c r="N62" s="1715"/>
      <c r="O62" s="760"/>
      <c r="P62" s="832">
        <v>0</v>
      </c>
      <c r="Q62" s="833">
        <v>0</v>
      </c>
      <c r="R62" s="835">
        <v>0</v>
      </c>
      <c r="S62" s="761">
        <v>0</v>
      </c>
      <c r="T62" s="762"/>
      <c r="U62" s="778"/>
      <c r="AA62" s="847">
        <f t="shared" si="0"/>
        <v>0</v>
      </c>
      <c r="AB62" s="859">
        <f t="shared" si="1"/>
        <v>0</v>
      </c>
      <c r="AC62" s="859">
        <f t="shared" si="2"/>
        <v>0</v>
      </c>
      <c r="AD62" s="860">
        <f t="shared" si="3"/>
        <v>0</v>
      </c>
      <c r="AE62" s="861">
        <f t="shared" si="4"/>
        <v>0</v>
      </c>
    </row>
    <row r="63" spans="1:39" s="130" customFormat="1" ht="30" customHeight="1" x14ac:dyDescent="0.2">
      <c r="A63" s="1038">
        <f t="shared" si="5"/>
        <v>56</v>
      </c>
      <c r="B63" s="1743" t="str">
        <f>+'HLSO overview'!E65</f>
        <v>short name</v>
      </c>
      <c r="C63" s="1744"/>
      <c r="D63" s="925">
        <f>+'HLSO overview'!K66</f>
        <v>10</v>
      </c>
      <c r="E63" s="1745" t="str">
        <f>+'HLSO overview'!L66</f>
        <v>deliverable</v>
      </c>
      <c r="F63" s="1746"/>
      <c r="G63" s="1098" t="str">
        <f>+'HLSO overview'!M66</f>
        <v>zz zzz other xxx goal - please specify</v>
      </c>
      <c r="H63" s="885" t="s">
        <v>912</v>
      </c>
      <c r="I63" s="757" t="str">
        <f>+H63</f>
        <v>free field overwritable</v>
      </c>
      <c r="J63" s="758">
        <f>+'HLSO overview'!R66</f>
        <v>0</v>
      </c>
      <c r="K63" s="759" t="s">
        <v>1271</v>
      </c>
      <c r="L63" s="1714"/>
      <c r="M63" s="1715"/>
      <c r="N63" s="1715"/>
      <c r="O63" s="760"/>
      <c r="P63" s="886">
        <v>0</v>
      </c>
      <c r="Q63" s="886">
        <v>0</v>
      </c>
      <c r="R63" s="887">
        <v>0</v>
      </c>
      <c r="S63" s="888">
        <v>0</v>
      </c>
      <c r="T63" s="763"/>
      <c r="U63" s="778"/>
      <c r="AA63" s="847">
        <f t="shared" si="0"/>
        <v>0</v>
      </c>
      <c r="AB63" s="859">
        <f t="shared" si="1"/>
        <v>0</v>
      </c>
      <c r="AC63" s="859">
        <f t="shared" si="2"/>
        <v>0</v>
      </c>
      <c r="AD63" s="860">
        <f t="shared" si="3"/>
        <v>0</v>
      </c>
      <c r="AE63" s="861">
        <f t="shared" si="4"/>
        <v>0</v>
      </c>
    </row>
    <row r="64" spans="1:39" s="250" customFormat="1" ht="30" customHeight="1" thickBot="1" x14ac:dyDescent="0.25">
      <c r="A64" s="1040">
        <f t="shared" si="5"/>
        <v>57</v>
      </c>
      <c r="B64" s="1752"/>
      <c r="C64" s="1753"/>
      <c r="D64" s="1089"/>
      <c r="E64" s="1754"/>
      <c r="F64" s="1755"/>
      <c r="G64" s="1121"/>
      <c r="H64" s="1122"/>
      <c r="I64" s="1123"/>
      <c r="J64" s="1124"/>
      <c r="K64" s="1125"/>
      <c r="L64" s="1756"/>
      <c r="M64" s="1757"/>
      <c r="N64" s="1757"/>
      <c r="O64" s="1126"/>
      <c r="P64" s="1127"/>
      <c r="Q64" s="1127"/>
      <c r="R64" s="1128"/>
      <c r="S64" s="1129"/>
      <c r="T64" s="1130"/>
      <c r="U64" s="1131"/>
      <c r="V64" s="792"/>
      <c r="W64" s="130"/>
      <c r="X64" s="130"/>
      <c r="Y64" s="130"/>
      <c r="Z64" s="130"/>
      <c r="AA64" s="848"/>
      <c r="AB64" s="109"/>
      <c r="AC64" s="109"/>
      <c r="AD64" s="792"/>
      <c r="AE64" s="849"/>
      <c r="AF64" s="130"/>
      <c r="AG64" s="130"/>
      <c r="AH64" s="130"/>
      <c r="AI64" s="130"/>
      <c r="AJ64" s="130"/>
      <c r="AK64" s="130"/>
      <c r="AL64" s="130"/>
      <c r="AM64" s="130"/>
    </row>
    <row r="65" spans="1:39" ht="15.75" thickTop="1" thickBot="1" x14ac:dyDescent="0.25">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850"/>
      <c r="AB65" s="130"/>
      <c r="AC65" s="130"/>
      <c r="AD65" s="130"/>
      <c r="AE65" s="851"/>
      <c r="AF65" s="128"/>
      <c r="AG65" s="128"/>
      <c r="AH65" s="128"/>
      <c r="AI65" s="128"/>
      <c r="AJ65" s="128"/>
      <c r="AK65" s="128"/>
      <c r="AL65" s="128"/>
      <c r="AM65" s="128"/>
    </row>
    <row r="66" spans="1:39" ht="21" thickTop="1" thickBot="1" x14ac:dyDescent="0.25">
      <c r="A66" s="130"/>
      <c r="B66" s="130"/>
      <c r="C66" s="130"/>
      <c r="D66" s="130"/>
      <c r="E66" s="130"/>
      <c r="F66" s="130"/>
      <c r="G66" s="130"/>
      <c r="H66" s="130"/>
      <c r="I66" s="130"/>
      <c r="J66" s="130"/>
      <c r="K66" s="130"/>
      <c r="L66" s="130"/>
      <c r="M66" s="130"/>
      <c r="N66" s="130"/>
      <c r="O66" s="130"/>
      <c r="P66" s="839">
        <v>0</v>
      </c>
      <c r="Q66" s="840">
        <v>0</v>
      </c>
      <c r="R66" s="841">
        <v>0</v>
      </c>
      <c r="S66" s="842">
        <v>0</v>
      </c>
      <c r="T66" s="130"/>
      <c r="U66" s="130"/>
      <c r="V66" s="130"/>
      <c r="W66" s="130"/>
      <c r="X66" s="130"/>
      <c r="Y66" s="130"/>
      <c r="Z66" s="130"/>
      <c r="AA66" s="852"/>
      <c r="AB66" s="853">
        <v>0</v>
      </c>
      <c r="AC66" s="854">
        <v>0</v>
      </c>
      <c r="AD66" s="855">
        <v>0</v>
      </c>
      <c r="AE66" s="856">
        <v>0</v>
      </c>
      <c r="AF66" s="128"/>
      <c r="AG66" s="128"/>
      <c r="AH66" s="128"/>
      <c r="AI66" s="128"/>
      <c r="AJ66" s="128"/>
      <c r="AK66" s="128"/>
      <c r="AL66" s="128"/>
      <c r="AM66" s="128"/>
    </row>
    <row r="67" spans="1:39" ht="15" thickTop="1" x14ac:dyDescent="0.2">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28"/>
      <c r="AC67" s="128"/>
      <c r="AD67" s="128"/>
      <c r="AE67" s="128"/>
      <c r="AF67" s="128"/>
      <c r="AG67" s="128"/>
      <c r="AH67" s="128"/>
      <c r="AI67" s="128"/>
      <c r="AJ67" s="128"/>
      <c r="AK67" s="128"/>
      <c r="AL67" s="128"/>
      <c r="AM67" s="128"/>
    </row>
    <row r="68" spans="1:39" x14ac:dyDescent="0.2">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28"/>
      <c r="AC68" s="128"/>
      <c r="AD68" s="128"/>
      <c r="AE68" s="128"/>
      <c r="AF68" s="128"/>
      <c r="AG68" s="128"/>
      <c r="AH68" s="128"/>
      <c r="AI68" s="128"/>
      <c r="AJ68" s="128"/>
      <c r="AK68" s="128"/>
      <c r="AL68" s="128"/>
      <c r="AM68" s="128"/>
    </row>
    <row r="69" spans="1:39"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30"/>
      <c r="X69" s="128"/>
      <c r="Y69" s="128"/>
      <c r="Z69" s="128"/>
      <c r="AA69" s="128"/>
      <c r="AB69" s="128"/>
      <c r="AC69" s="128"/>
      <c r="AD69" s="128"/>
      <c r="AE69" s="128"/>
      <c r="AF69" s="128"/>
      <c r="AG69" s="128"/>
      <c r="AH69" s="128"/>
      <c r="AI69" s="128"/>
      <c r="AJ69" s="128"/>
      <c r="AK69" s="128"/>
      <c r="AL69" s="128"/>
      <c r="AM69" s="128"/>
    </row>
    <row r="70" spans="1:39" ht="15" x14ac:dyDescent="0.2">
      <c r="A70" s="128"/>
      <c r="B70" s="128"/>
      <c r="C70" s="128"/>
      <c r="D70" s="128"/>
      <c r="E70" s="128"/>
      <c r="F70" s="128"/>
      <c r="G70" s="128"/>
      <c r="H70" s="128"/>
      <c r="I70" s="128"/>
      <c r="J70" s="128"/>
      <c r="K70" s="128"/>
      <c r="L70" s="128"/>
      <c r="M70" s="128"/>
      <c r="N70" s="128"/>
      <c r="O70" s="128"/>
      <c r="P70" s="128"/>
      <c r="Q70" s="128"/>
      <c r="R70" s="128"/>
      <c r="S70" s="128"/>
      <c r="T70" s="128"/>
      <c r="U70" s="128"/>
      <c r="V70" s="128"/>
      <c r="W70" s="109"/>
      <c r="X70" s="128"/>
      <c r="Y70" s="128"/>
      <c r="Z70" s="128"/>
      <c r="AA70" s="128"/>
      <c r="AB70" s="128"/>
      <c r="AC70" s="128"/>
      <c r="AD70" s="128"/>
      <c r="AE70" s="128"/>
      <c r="AF70" s="128"/>
      <c r="AG70" s="128"/>
      <c r="AH70" s="128"/>
      <c r="AI70" s="128"/>
      <c r="AJ70" s="128"/>
      <c r="AK70" s="128"/>
      <c r="AL70" s="128"/>
      <c r="AM70" s="128"/>
    </row>
    <row r="71" spans="1:39" x14ac:dyDescent="0.2">
      <c r="A71" s="128"/>
      <c r="B71" s="128"/>
      <c r="C71" s="128"/>
      <c r="D71" s="128"/>
      <c r="E71" s="128"/>
      <c r="F71" s="128"/>
      <c r="G71" s="128"/>
      <c r="H71" s="128"/>
      <c r="I71" s="128"/>
      <c r="J71" s="128"/>
      <c r="K71" s="128"/>
      <c r="L71" s="128"/>
      <c r="M71" s="128"/>
      <c r="N71" s="128"/>
      <c r="O71" s="128"/>
      <c r="P71" s="128"/>
      <c r="Q71" s="128"/>
      <c r="R71" s="128"/>
      <c r="S71" s="128"/>
      <c r="T71" s="128"/>
      <c r="U71" s="128"/>
      <c r="V71" s="128"/>
      <c r="W71" s="130"/>
      <c r="X71" s="128"/>
      <c r="Y71" s="128"/>
      <c r="Z71" s="128"/>
      <c r="AA71" s="128"/>
      <c r="AB71" s="128"/>
      <c r="AC71" s="128"/>
      <c r="AD71" s="128"/>
      <c r="AE71" s="128"/>
      <c r="AF71" s="128"/>
      <c r="AG71" s="128"/>
      <c r="AH71" s="128"/>
      <c r="AI71" s="128"/>
      <c r="AJ71" s="128"/>
      <c r="AK71" s="128"/>
      <c r="AL71" s="128"/>
      <c r="AM71" s="128"/>
    </row>
    <row r="72" spans="1:39" x14ac:dyDescent="0.2">
      <c r="A72" s="128"/>
      <c r="B72" s="128"/>
      <c r="C72" s="128"/>
      <c r="D72" s="128"/>
      <c r="E72" s="128"/>
      <c r="F72" s="128"/>
      <c r="G72" s="128"/>
      <c r="H72" s="128"/>
      <c r="I72" s="128"/>
      <c r="J72" s="128"/>
      <c r="K72" s="128"/>
      <c r="L72" s="128"/>
      <c r="M72" s="128"/>
      <c r="N72" s="128"/>
      <c r="O72" s="128"/>
      <c r="P72" s="128"/>
      <c r="Q72" s="128"/>
      <c r="R72" s="128"/>
      <c r="S72" s="128"/>
      <c r="T72" s="128"/>
      <c r="U72" s="128"/>
      <c r="V72" s="128"/>
      <c r="W72" s="130"/>
      <c r="X72" s="128"/>
      <c r="Y72" s="128"/>
      <c r="Z72" s="128"/>
      <c r="AA72" s="128"/>
      <c r="AB72" s="128"/>
      <c r="AC72" s="128"/>
      <c r="AD72" s="128"/>
      <c r="AE72" s="128"/>
      <c r="AF72" s="128"/>
      <c r="AG72" s="128"/>
      <c r="AH72" s="128"/>
      <c r="AI72" s="128"/>
      <c r="AJ72" s="128"/>
      <c r="AK72" s="128"/>
      <c r="AL72" s="128"/>
      <c r="AM72" s="128"/>
    </row>
    <row r="73" spans="1:39" x14ac:dyDescent="0.2">
      <c r="A73" s="128"/>
      <c r="B73" s="128"/>
      <c r="C73" s="128"/>
      <c r="D73" s="128"/>
      <c r="E73" s="128"/>
      <c r="F73" s="128"/>
      <c r="G73" s="128"/>
      <c r="H73" s="128"/>
      <c r="I73" s="128"/>
      <c r="J73" s="128"/>
      <c r="K73" s="128"/>
      <c r="L73" s="128"/>
      <c r="M73" s="128"/>
      <c r="N73" s="128"/>
      <c r="O73" s="128"/>
      <c r="P73" s="128"/>
      <c r="Q73" s="128"/>
      <c r="R73" s="128"/>
      <c r="S73" s="128"/>
      <c r="T73" s="128"/>
      <c r="U73" s="128"/>
      <c r="V73" s="128"/>
      <c r="W73" s="130"/>
      <c r="X73" s="128"/>
      <c r="Y73" s="128"/>
      <c r="Z73" s="128"/>
      <c r="AA73" s="128"/>
      <c r="AB73" s="128"/>
      <c r="AC73" s="128"/>
      <c r="AD73" s="128"/>
      <c r="AE73" s="128"/>
      <c r="AF73" s="128"/>
      <c r="AG73" s="128"/>
      <c r="AH73" s="128"/>
      <c r="AI73" s="128"/>
      <c r="AJ73" s="128"/>
      <c r="AK73" s="128"/>
      <c r="AL73" s="128"/>
      <c r="AM73" s="128"/>
    </row>
    <row r="74" spans="1:39" x14ac:dyDescent="0.2">
      <c r="A74" s="128"/>
      <c r="B74" s="128"/>
      <c r="C74" s="128"/>
      <c r="D74" s="128"/>
      <c r="E74" s="128"/>
      <c r="F74" s="128"/>
      <c r="G74" s="128"/>
      <c r="H74" s="128"/>
      <c r="I74" s="128"/>
      <c r="J74" s="128"/>
      <c r="K74" s="128"/>
      <c r="L74" s="128"/>
      <c r="M74" s="128"/>
      <c r="N74" s="128"/>
      <c r="O74" s="128"/>
      <c r="P74" s="128"/>
      <c r="Q74" s="128"/>
      <c r="R74" s="128"/>
      <c r="S74" s="128"/>
      <c r="T74" s="128"/>
      <c r="U74" s="128"/>
      <c r="V74" s="128"/>
      <c r="W74" s="130"/>
      <c r="X74" s="128"/>
      <c r="Y74" s="128"/>
      <c r="Z74" s="128"/>
      <c r="AA74" s="128"/>
      <c r="AB74" s="128"/>
      <c r="AC74" s="128"/>
      <c r="AD74" s="128"/>
      <c r="AE74" s="128"/>
      <c r="AF74" s="128"/>
      <c r="AG74" s="128"/>
      <c r="AH74" s="128"/>
      <c r="AI74" s="128"/>
      <c r="AJ74" s="128"/>
      <c r="AK74" s="128"/>
      <c r="AL74" s="128"/>
      <c r="AM74" s="128"/>
    </row>
    <row r="75" spans="1:39" x14ac:dyDescent="0.2">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row>
    <row r="76" spans="1:39" x14ac:dyDescent="0.2">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row>
    <row r="77" spans="1:39" x14ac:dyDescent="0.2">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row>
    <row r="78" spans="1:39" x14ac:dyDescent="0.2">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row>
    <row r="79" spans="1:39" x14ac:dyDescent="0.2">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row>
    <row r="80" spans="1:39" x14ac:dyDescent="0.2">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row>
    <row r="81" spans="1:39" x14ac:dyDescent="0.2">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row>
    <row r="82" spans="1:39" x14ac:dyDescent="0.2">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row>
    <row r="83" spans="1:39" x14ac:dyDescent="0.2">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row>
    <row r="84" spans="1:39" x14ac:dyDescent="0.2">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row>
    <row r="85" spans="1:39" x14ac:dyDescent="0.2">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row>
    <row r="86" spans="1:39" x14ac:dyDescent="0.2">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row>
    <row r="87" spans="1:39" x14ac:dyDescent="0.2">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row>
    <row r="88" spans="1:39" x14ac:dyDescent="0.2">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row>
    <row r="89" spans="1:39" x14ac:dyDescent="0.2">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row>
    <row r="90" spans="1:39" x14ac:dyDescent="0.2">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row>
    <row r="91" spans="1:39" x14ac:dyDescent="0.2">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row>
    <row r="92" spans="1:39" x14ac:dyDescent="0.2">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row>
    <row r="93" spans="1:39" x14ac:dyDescent="0.2">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row>
    <row r="94" spans="1:39" x14ac:dyDescent="0.2">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row>
    <row r="95" spans="1:39" x14ac:dyDescent="0.2">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row>
    <row r="96" spans="1:39" x14ac:dyDescent="0.2">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row>
    <row r="97" spans="1:39" x14ac:dyDescent="0.2">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row>
    <row r="98" spans="1:39" x14ac:dyDescent="0.2">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row>
    <row r="99" spans="1:39" x14ac:dyDescent="0.2">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row>
    <row r="100" spans="1:39" x14ac:dyDescent="0.2">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row>
  </sheetData>
  <mergeCells count="188">
    <mergeCell ref="A3:A6"/>
    <mergeCell ref="B64:C64"/>
    <mergeCell ref="E64:F64"/>
    <mergeCell ref="L64:N64"/>
    <mergeCell ref="U1:U6"/>
    <mergeCell ref="L6:N6"/>
    <mergeCell ref="T1:T6"/>
    <mergeCell ref="B1:G4"/>
    <mergeCell ref="H5:H6"/>
    <mergeCell ref="E6:F6"/>
    <mergeCell ref="B6:C6"/>
    <mergeCell ref="I5:I6"/>
    <mergeCell ref="S1:S4"/>
    <mergeCell ref="J1:J6"/>
    <mergeCell ref="P1:P4"/>
    <mergeCell ref="Q1:Q4"/>
    <mergeCell ref="R1:R4"/>
    <mergeCell ref="H1:I4"/>
    <mergeCell ref="K1:O5"/>
    <mergeCell ref="B12:C12"/>
    <mergeCell ref="E12:F12"/>
    <mergeCell ref="B13:C13"/>
    <mergeCell ref="E13:F13"/>
    <mergeCell ref="B14:C14"/>
    <mergeCell ref="B15:C15"/>
    <mergeCell ref="E15:F15"/>
    <mergeCell ref="B16:C16"/>
    <mergeCell ref="E16:F16"/>
    <mergeCell ref="B17:C17"/>
    <mergeCell ref="E17:F17"/>
    <mergeCell ref="E14:F14"/>
    <mergeCell ref="B8:C8"/>
    <mergeCell ref="B9:C9"/>
    <mergeCell ref="E8:F8"/>
    <mergeCell ref="E9:F9"/>
    <mergeCell ref="B10:C10"/>
    <mergeCell ref="E10:F10"/>
    <mergeCell ref="B11:C11"/>
    <mergeCell ref="E11:F11"/>
    <mergeCell ref="E32:F32"/>
    <mergeCell ref="B33:C33"/>
    <mergeCell ref="E33:F33"/>
    <mergeCell ref="B24:C24"/>
    <mergeCell ref="E24:F24"/>
    <mergeCell ref="E25:F25"/>
    <mergeCell ref="B18:C18"/>
    <mergeCell ref="E18:F18"/>
    <mergeCell ref="B19:C19"/>
    <mergeCell ref="E19:F19"/>
    <mergeCell ref="B20:C20"/>
    <mergeCell ref="E20:F20"/>
    <mergeCell ref="B21:C21"/>
    <mergeCell ref="E21:F21"/>
    <mergeCell ref="B22:C22"/>
    <mergeCell ref="E22:F22"/>
    <mergeCell ref="B23:C23"/>
    <mergeCell ref="E23:F23"/>
    <mergeCell ref="E30:F30"/>
    <mergeCell ref="B31:C31"/>
    <mergeCell ref="B25:C25"/>
    <mergeCell ref="E31:F31"/>
    <mergeCell ref="B63:C63"/>
    <mergeCell ref="E63:F63"/>
    <mergeCell ref="B62:C62"/>
    <mergeCell ref="E62:F62"/>
    <mergeCell ref="B61:C61"/>
    <mergeCell ref="E61:F61"/>
    <mergeCell ref="B58:C58"/>
    <mergeCell ref="E58:F58"/>
    <mergeCell ref="B59:C59"/>
    <mergeCell ref="E59:F59"/>
    <mergeCell ref="B60:C60"/>
    <mergeCell ref="E60:F60"/>
    <mergeCell ref="B55:C55"/>
    <mergeCell ref="E55:F55"/>
    <mergeCell ref="B26:C26"/>
    <mergeCell ref="E26:F26"/>
    <mergeCell ref="B53:C53"/>
    <mergeCell ref="E53:F53"/>
    <mergeCell ref="B27:C27"/>
    <mergeCell ref="E27:F27"/>
    <mergeCell ref="B28:C28"/>
    <mergeCell ref="E28:F28"/>
    <mergeCell ref="B29:C29"/>
    <mergeCell ref="E29:F29"/>
    <mergeCell ref="B30:C30"/>
    <mergeCell ref="B40:C40"/>
    <mergeCell ref="E40:F40"/>
    <mergeCell ref="B41:C41"/>
    <mergeCell ref="B34:C34"/>
    <mergeCell ref="E34:F34"/>
    <mergeCell ref="B35:C35"/>
    <mergeCell ref="E35:F35"/>
    <mergeCell ref="B36:C36"/>
    <mergeCell ref="E41:F41"/>
    <mergeCell ref="E36:F36"/>
    <mergeCell ref="B32:C32"/>
    <mergeCell ref="B42:C42"/>
    <mergeCell ref="E42:F42"/>
    <mergeCell ref="B37:C37"/>
    <mergeCell ref="E37:F37"/>
    <mergeCell ref="B38:C38"/>
    <mergeCell ref="E38:F38"/>
    <mergeCell ref="B39:C39"/>
    <mergeCell ref="E39:F39"/>
    <mergeCell ref="B46:C46"/>
    <mergeCell ref="E46:F46"/>
    <mergeCell ref="B48:C48"/>
    <mergeCell ref="E48:F48"/>
    <mergeCell ref="B43:C43"/>
    <mergeCell ref="E43:F43"/>
    <mergeCell ref="B44:C44"/>
    <mergeCell ref="E44:F44"/>
    <mergeCell ref="B45:C45"/>
    <mergeCell ref="E45:F45"/>
    <mergeCell ref="B57:C57"/>
    <mergeCell ref="E57:F57"/>
    <mergeCell ref="B47:C47"/>
    <mergeCell ref="E47:F47"/>
    <mergeCell ref="B56:C56"/>
    <mergeCell ref="E56:F56"/>
    <mergeCell ref="B51:C51"/>
    <mergeCell ref="E51:F51"/>
    <mergeCell ref="B52:C52"/>
    <mergeCell ref="E52:F52"/>
    <mergeCell ref="B49:C49"/>
    <mergeCell ref="E49:F49"/>
    <mergeCell ref="B50:C50"/>
    <mergeCell ref="E50:F50"/>
    <mergeCell ref="B54:C54"/>
    <mergeCell ref="E54:F54"/>
    <mergeCell ref="L8:N8"/>
    <mergeCell ref="L9:N9"/>
    <mergeCell ref="L10:N10"/>
    <mergeCell ref="L11:N11"/>
    <mergeCell ref="L12:N12"/>
    <mergeCell ref="L15:N15"/>
    <mergeCell ref="L16:N16"/>
    <mergeCell ref="L17:N17"/>
    <mergeCell ref="L18:N18"/>
    <mergeCell ref="L13:N13"/>
    <mergeCell ref="L14:N14"/>
    <mergeCell ref="L35:N35"/>
    <mergeCell ref="L36:N36"/>
    <mergeCell ref="L37:N37"/>
    <mergeCell ref="L25:N25"/>
    <mergeCell ref="L26:N26"/>
    <mergeCell ref="L19:N19"/>
    <mergeCell ref="L20:N20"/>
    <mergeCell ref="L21:N21"/>
    <mergeCell ref="L22:N22"/>
    <mergeCell ref="L23:N23"/>
    <mergeCell ref="L24:N24"/>
    <mergeCell ref="L27:N27"/>
    <mergeCell ref="L28:N28"/>
    <mergeCell ref="L47:N47"/>
    <mergeCell ref="L48:N48"/>
    <mergeCell ref="L54:N54"/>
    <mergeCell ref="L55:N55"/>
    <mergeCell ref="L56:N56"/>
    <mergeCell ref="L53:N53"/>
    <mergeCell ref="AA1:AE5"/>
    <mergeCell ref="L49:N49"/>
    <mergeCell ref="L50:N50"/>
    <mergeCell ref="L38:N38"/>
    <mergeCell ref="L39:N39"/>
    <mergeCell ref="L40:N40"/>
    <mergeCell ref="L41:N41"/>
    <mergeCell ref="L42:N42"/>
    <mergeCell ref="L43:N43"/>
    <mergeCell ref="L44:N44"/>
    <mergeCell ref="L45:N45"/>
    <mergeCell ref="L46:N46"/>
    <mergeCell ref="L29:N29"/>
    <mergeCell ref="L30:N30"/>
    <mergeCell ref="L31:N31"/>
    <mergeCell ref="L32:N32"/>
    <mergeCell ref="L33:N33"/>
    <mergeCell ref="L34:N34"/>
    <mergeCell ref="L60:N60"/>
    <mergeCell ref="L61:N61"/>
    <mergeCell ref="L62:N62"/>
    <mergeCell ref="L63:N63"/>
    <mergeCell ref="L51:N51"/>
    <mergeCell ref="L52:N52"/>
    <mergeCell ref="L57:N57"/>
    <mergeCell ref="L58:N58"/>
    <mergeCell ref="L59:N59"/>
  </mergeCells>
  <conditionalFormatting sqref="G8:G9">
    <cfRule type="cellIs" dxfId="335" priority="169" operator="equal">
      <formula>"00 no Sustainability UNSDG assigned"</formula>
    </cfRule>
  </conditionalFormatting>
  <conditionalFormatting sqref="G10">
    <cfRule type="cellIs" dxfId="334" priority="149" operator="equal">
      <formula>"00 no Sustainability UNSDG assigned"</formula>
    </cfRule>
  </conditionalFormatting>
  <conditionalFormatting sqref="G11">
    <cfRule type="cellIs" dxfId="333" priority="148" operator="equal">
      <formula>"00 no Sustainability UNSDG assigned"</formula>
    </cfRule>
  </conditionalFormatting>
  <conditionalFormatting sqref="G12">
    <cfRule type="cellIs" dxfId="332" priority="147" operator="equal">
      <formula>"00 no Sustainability UNSDG assigned"</formula>
    </cfRule>
  </conditionalFormatting>
  <conditionalFormatting sqref="G13">
    <cfRule type="cellIs" dxfId="331" priority="146" operator="equal">
      <formula>"00 no Sustainability UNSDG assigned"</formula>
    </cfRule>
  </conditionalFormatting>
  <conditionalFormatting sqref="G14">
    <cfRule type="cellIs" dxfId="330" priority="145" operator="equal">
      <formula>"00 no Sustainability UNSDG assigned"</formula>
    </cfRule>
  </conditionalFormatting>
  <conditionalFormatting sqref="G15">
    <cfRule type="cellIs" dxfId="329" priority="144" operator="equal">
      <formula>"00 no Sustainability UNSDG assigned"</formula>
    </cfRule>
  </conditionalFormatting>
  <conditionalFormatting sqref="G16">
    <cfRule type="cellIs" dxfId="328" priority="143" operator="equal">
      <formula>"00 no Sustainability UNSDG assigned"</formula>
    </cfRule>
  </conditionalFormatting>
  <conditionalFormatting sqref="G17">
    <cfRule type="cellIs" dxfId="327" priority="142" operator="equal">
      <formula>"00 no Sustainability UNSDG assigned"</formula>
    </cfRule>
  </conditionalFormatting>
  <conditionalFormatting sqref="G18">
    <cfRule type="cellIs" dxfId="326" priority="141" operator="equal">
      <formula>"00 no Sustainability UNSDG assigned"</formula>
    </cfRule>
  </conditionalFormatting>
  <conditionalFormatting sqref="G19">
    <cfRule type="cellIs" dxfId="325" priority="140" operator="equal">
      <formula>"00 no Sustainability UNSDG assigned"</formula>
    </cfRule>
  </conditionalFormatting>
  <conditionalFormatting sqref="G20">
    <cfRule type="cellIs" dxfId="324" priority="139" operator="equal">
      <formula>"00 no Sustainability UNSDG assigned"</formula>
    </cfRule>
  </conditionalFormatting>
  <conditionalFormatting sqref="G21">
    <cfRule type="cellIs" dxfId="323" priority="138" operator="equal">
      <formula>"00 no Sustainability UNSDG assigned"</formula>
    </cfRule>
  </conditionalFormatting>
  <conditionalFormatting sqref="G22">
    <cfRule type="cellIs" dxfId="322" priority="137" operator="equal">
      <formula>"00 no Sustainability UNSDG assigned"</formula>
    </cfRule>
  </conditionalFormatting>
  <conditionalFormatting sqref="G23">
    <cfRule type="cellIs" dxfId="321" priority="136" operator="equal">
      <formula>"00 no Sustainability UNSDG assigned"</formula>
    </cfRule>
  </conditionalFormatting>
  <conditionalFormatting sqref="G24">
    <cfRule type="cellIs" dxfId="320" priority="135" operator="equal">
      <formula>"00 no Sustainability UNSDG assigned"</formula>
    </cfRule>
  </conditionalFormatting>
  <conditionalFormatting sqref="G25">
    <cfRule type="cellIs" dxfId="319" priority="134" operator="equal">
      <formula>"00 no Sustainability UNSDG assigned"</formula>
    </cfRule>
  </conditionalFormatting>
  <conditionalFormatting sqref="G26">
    <cfRule type="cellIs" dxfId="318" priority="133" operator="equal">
      <formula>"00 no Sustainability UNSDG assigned"</formula>
    </cfRule>
  </conditionalFormatting>
  <conditionalFormatting sqref="G27">
    <cfRule type="cellIs" dxfId="317" priority="132" operator="equal">
      <formula>"00 no Sustainability UNSDG assigned"</formula>
    </cfRule>
  </conditionalFormatting>
  <conditionalFormatting sqref="G28">
    <cfRule type="cellIs" dxfId="316" priority="131" operator="equal">
      <formula>"00 no Sustainability UNSDG assigned"</formula>
    </cfRule>
  </conditionalFormatting>
  <conditionalFormatting sqref="G29">
    <cfRule type="cellIs" dxfId="315" priority="130" operator="equal">
      <formula>"00 no Sustainability UNSDG assigned"</formula>
    </cfRule>
  </conditionalFormatting>
  <conditionalFormatting sqref="G30">
    <cfRule type="cellIs" dxfId="314" priority="129" operator="equal">
      <formula>"00 no Sustainability UNSDG assigned"</formula>
    </cfRule>
  </conditionalFormatting>
  <conditionalFormatting sqref="G31">
    <cfRule type="cellIs" dxfId="313" priority="128" operator="equal">
      <formula>"00 no Sustainability UNSDG assigned"</formula>
    </cfRule>
  </conditionalFormatting>
  <conditionalFormatting sqref="G39">
    <cfRule type="cellIs" dxfId="312" priority="69" operator="equal">
      <formula>"00 no Sustainability UNSDG assigned"</formula>
    </cfRule>
  </conditionalFormatting>
  <conditionalFormatting sqref="G37">
    <cfRule type="cellIs" dxfId="311" priority="75" operator="equal">
      <formula>"00 no Sustainability UNSDG assigned"</formula>
    </cfRule>
  </conditionalFormatting>
  <conditionalFormatting sqref="G35">
    <cfRule type="cellIs" dxfId="310" priority="81" operator="equal">
      <formula>"00 no Sustainability UNSDG assigned"</formula>
    </cfRule>
  </conditionalFormatting>
  <conditionalFormatting sqref="G33">
    <cfRule type="cellIs" dxfId="309" priority="87" operator="equal">
      <formula>"00 no Sustainability UNSDG assigned"</formula>
    </cfRule>
  </conditionalFormatting>
  <conditionalFormatting sqref="G32">
    <cfRule type="cellIs" dxfId="308" priority="90" operator="equal">
      <formula>"00 no Sustainability UNSDG assigned"</formula>
    </cfRule>
  </conditionalFormatting>
  <conditionalFormatting sqref="G34">
    <cfRule type="cellIs" dxfId="307" priority="84" operator="equal">
      <formula>"00 no Sustainability UNSDG assigned"</formula>
    </cfRule>
  </conditionalFormatting>
  <conditionalFormatting sqref="G36">
    <cfRule type="cellIs" dxfId="306" priority="78" operator="equal">
      <formula>"00 no Sustainability UNSDG assigned"</formula>
    </cfRule>
  </conditionalFormatting>
  <conditionalFormatting sqref="G41">
    <cfRule type="cellIs" dxfId="305" priority="63" operator="equal">
      <formula>"00 no Sustainability UNSDG assigned"</formula>
    </cfRule>
  </conditionalFormatting>
  <conditionalFormatting sqref="G43">
    <cfRule type="cellIs" dxfId="304" priority="57" operator="equal">
      <formula>"00 no Sustainability UNSDG assigned"</formula>
    </cfRule>
  </conditionalFormatting>
  <conditionalFormatting sqref="G45">
    <cfRule type="cellIs" dxfId="303" priority="51" operator="equal">
      <formula>"00 no Sustainability UNSDG assigned"</formula>
    </cfRule>
  </conditionalFormatting>
  <conditionalFormatting sqref="G38">
    <cfRule type="cellIs" dxfId="302" priority="72" operator="equal">
      <formula>"00 no Sustainability UNSDG assigned"</formula>
    </cfRule>
  </conditionalFormatting>
  <conditionalFormatting sqref="G47">
    <cfRule type="cellIs" dxfId="301" priority="45" operator="equal">
      <formula>"00 no Sustainability UNSDG assigned"</formula>
    </cfRule>
  </conditionalFormatting>
  <conditionalFormatting sqref="G40">
    <cfRule type="cellIs" dxfId="300" priority="66" operator="equal">
      <formula>"00 no Sustainability UNSDG assigned"</formula>
    </cfRule>
  </conditionalFormatting>
  <conditionalFormatting sqref="G42">
    <cfRule type="cellIs" dxfId="299" priority="60" operator="equal">
      <formula>"00 no Sustainability UNSDG assigned"</formula>
    </cfRule>
  </conditionalFormatting>
  <conditionalFormatting sqref="G44">
    <cfRule type="cellIs" dxfId="298" priority="54" operator="equal">
      <formula>"00 no Sustainability UNSDG assigned"</formula>
    </cfRule>
  </conditionalFormatting>
  <conditionalFormatting sqref="G46">
    <cfRule type="cellIs" dxfId="297" priority="48" operator="equal">
      <formula>"00 no Sustainability UNSDG assigned"</formula>
    </cfRule>
  </conditionalFormatting>
  <conditionalFormatting sqref="G48">
    <cfRule type="cellIs" dxfId="296" priority="42" operator="equal">
      <formula>"00 no Sustainability UNSDG assigned"</formula>
    </cfRule>
  </conditionalFormatting>
  <conditionalFormatting sqref="G49">
    <cfRule type="cellIs" dxfId="295" priority="39" operator="equal">
      <formula>"00 no Sustainability UNSDG assigned"</formula>
    </cfRule>
  </conditionalFormatting>
  <conditionalFormatting sqref="G50">
    <cfRule type="cellIs" dxfId="294" priority="36" operator="equal">
      <formula>"00 no Sustainability UNSDG assigned"</formula>
    </cfRule>
  </conditionalFormatting>
  <conditionalFormatting sqref="G61">
    <cfRule type="cellIs" dxfId="293" priority="9" operator="equal">
      <formula>"00 no Sustainability UNSDG assigned"</formula>
    </cfRule>
  </conditionalFormatting>
  <conditionalFormatting sqref="G54">
    <cfRule type="cellIs" dxfId="292" priority="30" operator="equal">
      <formula>"00 no Sustainability UNSDG assigned"</formula>
    </cfRule>
  </conditionalFormatting>
  <conditionalFormatting sqref="G55">
    <cfRule type="cellIs" dxfId="291" priority="27" operator="equal">
      <formula>"00 no Sustainability UNSDG assigned"</formula>
    </cfRule>
  </conditionalFormatting>
  <conditionalFormatting sqref="G56">
    <cfRule type="cellIs" dxfId="290" priority="24" operator="equal">
      <formula>"00 no Sustainability UNSDG assigned"</formula>
    </cfRule>
  </conditionalFormatting>
  <conditionalFormatting sqref="G57">
    <cfRule type="cellIs" dxfId="289" priority="21" operator="equal">
      <formula>"00 no Sustainability UNSDG assigned"</formula>
    </cfRule>
  </conditionalFormatting>
  <conditionalFormatting sqref="G58">
    <cfRule type="cellIs" dxfId="288" priority="18" operator="equal">
      <formula>"00 no Sustainability UNSDG assigned"</formula>
    </cfRule>
  </conditionalFormatting>
  <conditionalFormatting sqref="G59">
    <cfRule type="cellIs" dxfId="287" priority="15" operator="equal">
      <formula>"00 no Sustainability UNSDG assigned"</formula>
    </cfRule>
  </conditionalFormatting>
  <conditionalFormatting sqref="G60">
    <cfRule type="cellIs" dxfId="286" priority="12" operator="equal">
      <formula>"00 no Sustainability UNSDG assigned"</formula>
    </cfRule>
  </conditionalFormatting>
  <conditionalFormatting sqref="K8:K52 K54:O63">
    <cfRule type="cellIs" dxfId="285" priority="5" operator="equal">
      <formula>"YES"</formula>
    </cfRule>
  </conditionalFormatting>
  <conditionalFormatting sqref="I8:I52 I54:I63">
    <cfRule type="containsText" dxfId="284" priority="4" operator="containsText" text="1 sus SDG">
      <formula>NOT(ISERROR(SEARCH("1 sus SDG",I8)))</formula>
    </cfRule>
  </conditionalFormatting>
  <conditionalFormatting sqref="I64">
    <cfRule type="containsText" dxfId="283" priority="2" operator="containsText" text="5 s&amp;s SDG">
      <formula>NOT(ISERROR(SEARCH("5 s&amp;s SDG",I64)))</formula>
    </cfRule>
    <cfRule type="containsText" dxfId="282" priority="3" operator="containsText" text="00 NO PoF">
      <formula>NOT(ISERROR(SEARCH("00 NO PoF",I64)))</formula>
    </cfRule>
  </conditionalFormatting>
  <conditionalFormatting sqref="K64">
    <cfRule type="cellIs" dxfId="281" priority="1" operator="equal">
      <formula>"YES"</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xWindow="991" yWindow="376" count="1">
        <x14:dataValidation type="list" errorStyle="warning" allowBlank="1" showInputMessage="1" showErrorMessage="1" errorTitle="incorrect selection or overwrite" error="you have not chosen a valid selection or you have tried to overwrite a field on which a selection is to be made from the drilldown-list or a blank field is chosen - update the list with a new item under the DATA-tables tab" promptTitle="select sustainability applicable" prompt="select the WPSP sustainability objective realted to UNSDGs applicable to your project deliverable, Living Lab or Pilot._x000a_If your choice is not available, you can add in the corresponding list under the DATA-tables tab." xr:uid="{24D76A23-EB5C-4846-9AEC-76590E58168D}">
          <x14:formula1>
            <xm:f>'DATA-tables'!$O$4:$O$12</xm:f>
          </x14:formula1>
          <xm:sqref>G64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FFFF7-ED21-4A4A-9A02-FF33E057C1A7}">
  <sheetPr>
    <tabColor rgb="FFBE7800"/>
  </sheetPr>
  <dimension ref="A1:AM100"/>
  <sheetViews>
    <sheetView zoomScale="80" zoomScaleNormal="80" workbookViewId="0">
      <selection activeCell="K8" sqref="K8"/>
    </sheetView>
  </sheetViews>
  <sheetFormatPr defaultColWidth="9.140625" defaultRowHeight="14.25" x14ac:dyDescent="0.2"/>
  <cols>
    <col min="1" max="1" width="5.7109375" style="2" customWidth="1"/>
    <col min="2" max="2" width="18.7109375" style="2" customWidth="1"/>
    <col min="3" max="3" width="6.28515625" style="2" customWidth="1"/>
    <col min="4" max="4" width="10.140625" style="2" customWidth="1"/>
    <col min="5" max="5" width="12.42578125" style="2" customWidth="1"/>
    <col min="6" max="6" width="23.28515625" style="2" customWidth="1"/>
    <col min="7" max="7" width="56.7109375" style="2" customWidth="1"/>
    <col min="8" max="9" width="50.7109375" style="2" customWidth="1"/>
    <col min="10" max="11" width="17.5703125" style="2" customWidth="1"/>
    <col min="12" max="12" width="27" style="2" customWidth="1"/>
    <col min="13" max="14" width="17.42578125" style="2" customWidth="1"/>
    <col min="15" max="15" width="10.28515625" style="2" customWidth="1"/>
    <col min="16" max="19" width="20.7109375" style="2" customWidth="1"/>
    <col min="20" max="20" width="12" style="2" customWidth="1"/>
    <col min="21" max="21" width="67.28515625" style="2" customWidth="1"/>
    <col min="22" max="22" width="9.140625" style="2"/>
    <col min="23" max="23" width="63.42578125" style="2" customWidth="1"/>
    <col min="24" max="24" width="9.140625" style="2"/>
    <col min="25" max="25" width="10.7109375" style="2" customWidth="1"/>
    <col min="26" max="26" width="9.140625" style="2"/>
    <col min="27" max="27" width="0" style="2" hidden="1" customWidth="1"/>
    <col min="28" max="29" width="9.42578125" style="2" hidden="1" customWidth="1"/>
    <col min="30" max="31" width="0" style="2" hidden="1" customWidth="1"/>
    <col min="32" max="16384" width="9.140625" style="2"/>
  </cols>
  <sheetData>
    <row r="1" spans="1:39" ht="27" customHeight="1" thickTop="1" x14ac:dyDescent="0.2">
      <c r="A1" s="1025" t="s">
        <v>1417</v>
      </c>
      <c r="B1" s="1544" t="s">
        <v>1285</v>
      </c>
      <c r="C1" s="1284"/>
      <c r="D1" s="1284"/>
      <c r="E1" s="1284"/>
      <c r="F1" s="1284"/>
      <c r="G1" s="1545"/>
      <c r="H1" s="1785" t="s">
        <v>1485</v>
      </c>
      <c r="I1" s="1786"/>
      <c r="J1" s="1778" t="s">
        <v>1486</v>
      </c>
      <c r="K1" s="1791" t="s">
        <v>1487</v>
      </c>
      <c r="L1" s="1643"/>
      <c r="M1" s="1643"/>
      <c r="N1" s="1643"/>
      <c r="O1" s="1792"/>
      <c r="P1" s="1781" t="s">
        <v>1405</v>
      </c>
      <c r="Q1" s="1574" t="s">
        <v>1113</v>
      </c>
      <c r="R1" s="1574" t="s">
        <v>1114</v>
      </c>
      <c r="S1" s="1775" t="s">
        <v>1155</v>
      </c>
      <c r="T1" s="1765" t="s">
        <v>1274</v>
      </c>
      <c r="U1" s="1796" t="s">
        <v>1275</v>
      </c>
      <c r="V1" s="130"/>
      <c r="W1" s="857"/>
      <c r="X1" s="130"/>
      <c r="Y1" s="130"/>
      <c r="Z1" s="128"/>
      <c r="AA1" s="1721" t="s">
        <v>1282</v>
      </c>
      <c r="AB1" s="1722"/>
      <c r="AC1" s="1722"/>
      <c r="AD1" s="1722"/>
      <c r="AE1" s="1723"/>
      <c r="AF1" s="128"/>
      <c r="AG1" s="128"/>
      <c r="AH1" s="128"/>
      <c r="AI1" s="128"/>
      <c r="AJ1" s="128"/>
      <c r="AK1" s="128"/>
      <c r="AL1" s="128"/>
      <c r="AM1" s="128"/>
    </row>
    <row r="2" spans="1:39" ht="27" customHeight="1" thickBot="1" x14ac:dyDescent="0.25">
      <c r="A2" s="1024">
        <v>80</v>
      </c>
      <c r="B2" s="1546"/>
      <c r="C2" s="1287"/>
      <c r="D2" s="1287"/>
      <c r="E2" s="1287"/>
      <c r="F2" s="1287"/>
      <c r="G2" s="1547"/>
      <c r="H2" s="1787"/>
      <c r="I2" s="1788"/>
      <c r="J2" s="1779"/>
      <c r="K2" s="1345"/>
      <c r="L2" s="1345"/>
      <c r="M2" s="1345"/>
      <c r="N2" s="1345"/>
      <c r="O2" s="1518"/>
      <c r="P2" s="1782"/>
      <c r="Q2" s="1575"/>
      <c r="R2" s="1575"/>
      <c r="S2" s="1776"/>
      <c r="T2" s="1766"/>
      <c r="U2" s="1797"/>
      <c r="V2" s="130"/>
      <c r="W2" s="857"/>
      <c r="X2" s="130"/>
      <c r="Y2" s="130"/>
      <c r="Z2" s="128"/>
      <c r="AA2" s="1724"/>
      <c r="AB2" s="1725"/>
      <c r="AC2" s="1725"/>
      <c r="AD2" s="1725"/>
      <c r="AE2" s="1726"/>
      <c r="AF2" s="128"/>
      <c r="AG2" s="128"/>
      <c r="AH2" s="128"/>
      <c r="AI2" s="128"/>
      <c r="AJ2" s="128"/>
      <c r="AK2" s="128"/>
      <c r="AL2" s="128"/>
      <c r="AM2" s="128"/>
    </row>
    <row r="3" spans="1:39" ht="27" customHeight="1" thickTop="1" x14ac:dyDescent="0.2">
      <c r="A3" s="1564" t="s">
        <v>1418</v>
      </c>
      <c r="B3" s="1546"/>
      <c r="C3" s="1287"/>
      <c r="D3" s="1287"/>
      <c r="E3" s="1287"/>
      <c r="F3" s="1287"/>
      <c r="G3" s="1547"/>
      <c r="H3" s="1787"/>
      <c r="I3" s="1788"/>
      <c r="J3" s="1779"/>
      <c r="K3" s="1345"/>
      <c r="L3" s="1345"/>
      <c r="M3" s="1345"/>
      <c r="N3" s="1345"/>
      <c r="O3" s="1518"/>
      <c r="P3" s="1782"/>
      <c r="Q3" s="1575"/>
      <c r="R3" s="1575"/>
      <c r="S3" s="1776"/>
      <c r="T3" s="1766"/>
      <c r="U3" s="1797"/>
      <c r="V3" s="130"/>
      <c r="W3" s="857"/>
      <c r="X3" s="130"/>
      <c r="Y3" s="130"/>
      <c r="Z3" s="128"/>
      <c r="AA3" s="1724"/>
      <c r="AB3" s="1725"/>
      <c r="AC3" s="1725"/>
      <c r="AD3" s="1725"/>
      <c r="AE3" s="1726"/>
      <c r="AF3" s="128"/>
      <c r="AG3" s="128"/>
      <c r="AH3" s="128"/>
      <c r="AI3" s="128"/>
      <c r="AJ3" s="128"/>
      <c r="AK3" s="128"/>
      <c r="AL3" s="128"/>
      <c r="AM3" s="128"/>
    </row>
    <row r="4" spans="1:39" ht="27" customHeight="1" thickBot="1" x14ac:dyDescent="0.25">
      <c r="A4" s="1565"/>
      <c r="B4" s="1768"/>
      <c r="C4" s="1769"/>
      <c r="D4" s="1769"/>
      <c r="E4" s="1769"/>
      <c r="F4" s="1769"/>
      <c r="G4" s="1770"/>
      <c r="H4" s="1789"/>
      <c r="I4" s="1790"/>
      <c r="J4" s="1779"/>
      <c r="K4" s="1345"/>
      <c r="L4" s="1345"/>
      <c r="M4" s="1345"/>
      <c r="N4" s="1345"/>
      <c r="O4" s="1518"/>
      <c r="P4" s="1783"/>
      <c r="Q4" s="1784"/>
      <c r="R4" s="1784"/>
      <c r="S4" s="1777"/>
      <c r="T4" s="1766"/>
      <c r="U4" s="1798"/>
      <c r="V4" s="130"/>
      <c r="W4" s="857"/>
      <c r="X4" s="130"/>
      <c r="Y4" s="130"/>
      <c r="Z4" s="128"/>
      <c r="AA4" s="1724"/>
      <c r="AB4" s="1725"/>
      <c r="AC4" s="1725"/>
      <c r="AD4" s="1725"/>
      <c r="AE4" s="1726"/>
      <c r="AF4" s="128"/>
      <c r="AG4" s="128"/>
      <c r="AH4" s="128"/>
      <c r="AI4" s="128"/>
      <c r="AJ4" s="128"/>
      <c r="AK4" s="128"/>
      <c r="AL4" s="128"/>
      <c r="AM4" s="128"/>
    </row>
    <row r="5" spans="1:39" ht="30" customHeight="1" thickTop="1" thickBot="1" x14ac:dyDescent="0.25">
      <c r="A5" s="1565"/>
      <c r="B5" s="742" t="str">
        <f>+'Scores&amp;Indexes'!C3</f>
        <v>Short name</v>
      </c>
      <c r="C5" s="744"/>
      <c r="D5" s="893"/>
      <c r="E5" s="743" t="str">
        <f>+'Scores&amp;Indexes'!E3</f>
        <v>Full project name</v>
      </c>
      <c r="F5" s="744"/>
      <c r="G5" s="745"/>
      <c r="H5" s="1771" t="s">
        <v>1488</v>
      </c>
      <c r="I5" s="1800" t="s">
        <v>1291</v>
      </c>
      <c r="J5" s="1779"/>
      <c r="K5" s="1345"/>
      <c r="L5" s="1345"/>
      <c r="M5" s="1345"/>
      <c r="N5" s="1345"/>
      <c r="O5" s="1518"/>
      <c r="P5" s="70" t="s">
        <v>2</v>
      </c>
      <c r="Q5" s="538" t="s">
        <v>0</v>
      </c>
      <c r="R5" s="538" t="s">
        <v>1</v>
      </c>
      <c r="S5" s="444" t="s">
        <v>17</v>
      </c>
      <c r="T5" s="1766"/>
      <c r="U5" s="1798"/>
      <c r="V5" s="130"/>
      <c r="W5" s="857"/>
      <c r="X5" s="130"/>
      <c r="Y5" s="130"/>
      <c r="Z5" s="128"/>
      <c r="AA5" s="1727"/>
      <c r="AB5" s="1728"/>
      <c r="AC5" s="1728"/>
      <c r="AD5" s="1728"/>
      <c r="AE5" s="1729"/>
      <c r="AF5" s="128"/>
      <c r="AG5" s="128"/>
      <c r="AH5" s="128"/>
      <c r="AI5" s="128"/>
      <c r="AJ5" s="128"/>
      <c r="AK5" s="128"/>
      <c r="AL5" s="128"/>
      <c r="AM5" s="128"/>
    </row>
    <row r="6" spans="1:39" ht="65.099999999999994" customHeight="1" thickTop="1" thickBot="1" x14ac:dyDescent="0.25">
      <c r="A6" s="1751"/>
      <c r="B6" s="1740" t="s">
        <v>1169</v>
      </c>
      <c r="C6" s="1741"/>
      <c r="D6" s="458" t="s">
        <v>1170</v>
      </c>
      <c r="E6" s="1742" t="s">
        <v>1167</v>
      </c>
      <c r="F6" s="1528"/>
      <c r="G6" s="443" t="s">
        <v>1192</v>
      </c>
      <c r="H6" s="1772"/>
      <c r="I6" s="1801"/>
      <c r="J6" s="1780"/>
      <c r="K6" s="864" t="s">
        <v>1270</v>
      </c>
      <c r="L6" s="1802" t="s">
        <v>1296</v>
      </c>
      <c r="M6" s="1803"/>
      <c r="N6" s="1804"/>
      <c r="O6" s="865" t="s">
        <v>259</v>
      </c>
      <c r="P6" s="837" t="str">
        <f>+'Scores&amp;Indexes'!D16</f>
        <v>0.00 - 5.00</v>
      </c>
      <c r="Q6" s="838" t="str">
        <f>+'Scores&amp;Indexes'!E16</f>
        <v>0.00 - 4.00</v>
      </c>
      <c r="R6" s="1013" t="str">
        <f>+'Scores&amp;Indexes'!F16</f>
        <v>0.00 - 4.00</v>
      </c>
      <c r="S6" s="1017" t="s">
        <v>633</v>
      </c>
      <c r="T6" s="1767"/>
      <c r="U6" s="1799"/>
      <c r="V6" s="128"/>
      <c r="W6" s="6" t="s">
        <v>966</v>
      </c>
      <c r="X6" s="128"/>
      <c r="Y6" s="128"/>
      <c r="Z6" s="128"/>
      <c r="AA6" s="846" t="s">
        <v>1180</v>
      </c>
      <c r="AB6" s="845" t="s">
        <v>2</v>
      </c>
      <c r="AC6" s="843" t="s">
        <v>0</v>
      </c>
      <c r="AD6" s="843" t="s">
        <v>1</v>
      </c>
      <c r="AE6" s="844" t="s">
        <v>17</v>
      </c>
      <c r="AF6" s="128"/>
      <c r="AG6" s="128"/>
      <c r="AH6" s="128"/>
      <c r="AI6" s="128"/>
      <c r="AJ6" s="128"/>
      <c r="AK6" s="128"/>
      <c r="AL6" s="128"/>
      <c r="AM6" s="128"/>
    </row>
    <row r="7" spans="1:39" ht="9.9499999999999993" customHeight="1" thickTop="1" thickBot="1" x14ac:dyDescent="0.3">
      <c r="A7" s="331"/>
      <c r="B7" s="970"/>
      <c r="C7" s="970"/>
      <c r="D7" s="970"/>
      <c r="E7" s="970"/>
      <c r="F7" s="970"/>
      <c r="G7" s="1019"/>
      <c r="H7" s="328"/>
      <c r="I7" s="328"/>
      <c r="J7" s="328"/>
      <c r="K7" s="328"/>
      <c r="L7" s="328"/>
      <c r="M7" s="328"/>
      <c r="N7" s="328"/>
      <c r="O7" s="329"/>
      <c r="P7" s="329"/>
      <c r="Q7" s="329"/>
      <c r="R7" s="329"/>
      <c r="S7" s="330"/>
      <c r="T7" s="128"/>
      <c r="U7" s="1021"/>
      <c r="V7" s="130"/>
      <c r="W7" s="858"/>
      <c r="X7" s="130"/>
      <c r="Y7" s="128"/>
      <c r="Z7" s="128"/>
      <c r="AA7" s="128"/>
      <c r="AB7" s="40"/>
      <c r="AC7" s="40"/>
      <c r="AD7" s="40"/>
      <c r="AE7" s="41"/>
      <c r="AF7" s="128"/>
      <c r="AG7" s="128"/>
      <c r="AH7" s="128"/>
      <c r="AI7" s="128"/>
      <c r="AJ7" s="128"/>
      <c r="AK7" s="128"/>
      <c r="AL7" s="128"/>
      <c r="AM7" s="128"/>
    </row>
    <row r="8" spans="1:39" s="1138" customFormat="1" ht="30" customHeight="1" thickTop="1" x14ac:dyDescent="0.2">
      <c r="A8" s="1055">
        <v>1</v>
      </c>
      <c r="B8" s="1747" t="str">
        <f>+'HLSO overview'!E10</f>
        <v>short name</v>
      </c>
      <c r="C8" s="1748"/>
      <c r="D8" s="1070">
        <f>+'HLSO overview'!K10</f>
        <v>1</v>
      </c>
      <c r="E8" s="1749" t="str">
        <f>+'HLSO overview'!L10</f>
        <v>deliverable</v>
      </c>
      <c r="F8" s="1750"/>
      <c r="G8" s="1111" t="str">
        <f>+'HLSO overview'!M10</f>
        <v>00 no UNSDG assigned</v>
      </c>
      <c r="H8" s="1071" t="str">
        <f>+'HLSO overview'!P10</f>
        <v>00 no PoF TOPIC assigned</v>
      </c>
      <c r="I8" s="1112" t="str">
        <f>+'HLSO overview'!Q10</f>
        <v>00 No PoF SO with UNSDG assigned</v>
      </c>
      <c r="J8" s="1113">
        <f>+'HLSO overview'!R10</f>
        <v>0</v>
      </c>
      <c r="K8" s="1114" t="s">
        <v>1271</v>
      </c>
      <c r="L8" s="1730"/>
      <c r="M8" s="1731"/>
      <c r="N8" s="1731"/>
      <c r="O8" s="1115"/>
      <c r="P8" s="1116">
        <v>0</v>
      </c>
      <c r="Q8" s="1116">
        <v>0</v>
      </c>
      <c r="R8" s="1117">
        <v>0</v>
      </c>
      <c r="S8" s="1118">
        <v>0</v>
      </c>
      <c r="T8" s="1119"/>
      <c r="U8" s="1120"/>
      <c r="V8" s="1132"/>
      <c r="W8" s="1133" t="s">
        <v>982</v>
      </c>
      <c r="X8" s="1132"/>
      <c r="Y8" s="1132"/>
      <c r="Z8" s="1132"/>
      <c r="AA8" s="1134">
        <f>+J8</f>
        <v>0</v>
      </c>
      <c r="AB8" s="1135">
        <f>+P8</f>
        <v>0</v>
      </c>
      <c r="AC8" s="1135">
        <f>+Q8</f>
        <v>0</v>
      </c>
      <c r="AD8" s="1136">
        <f>+R8</f>
        <v>0</v>
      </c>
      <c r="AE8" s="1137">
        <f>+S8</f>
        <v>0</v>
      </c>
      <c r="AF8" s="1132"/>
      <c r="AG8" s="1132"/>
      <c r="AH8" s="1132"/>
      <c r="AI8" s="1132"/>
      <c r="AJ8" s="1132"/>
      <c r="AK8" s="1132"/>
      <c r="AL8" s="1132"/>
      <c r="AM8" s="1132"/>
    </row>
    <row r="9" spans="1:39" ht="30" customHeight="1" x14ac:dyDescent="0.2">
      <c r="A9" s="1031">
        <f>+A8+1</f>
        <v>2</v>
      </c>
      <c r="B9" s="1732" t="str">
        <f>+'HLSO overview'!E11</f>
        <v>short name</v>
      </c>
      <c r="C9" s="1733"/>
      <c r="D9" s="783">
        <f>+'HLSO overview'!K11</f>
        <v>2</v>
      </c>
      <c r="E9" s="1734" t="str">
        <f>+'HLSO overview'!L11</f>
        <v>deliverable</v>
      </c>
      <c r="F9" s="1735"/>
      <c r="G9" s="784" t="str">
        <f>+'HLSO overview'!M11</f>
        <v>01 p&amp;c – No poverty</v>
      </c>
      <c r="H9" s="785" t="str">
        <f>+'HLSO overview'!P11</f>
        <v>To improve the energy efficiency at ports</v>
      </c>
      <c r="I9" s="786" t="str">
        <f>+'HLSO overview'!Q11</f>
        <v>1 sus SDG 12.00.0 Save natural resources</v>
      </c>
      <c r="J9" s="788">
        <f>+'HLSO overview'!R11</f>
        <v>0</v>
      </c>
      <c r="K9" s="753" t="s">
        <v>1271</v>
      </c>
      <c r="L9" s="1712"/>
      <c r="M9" s="1713"/>
      <c r="N9" s="1713"/>
      <c r="O9" s="754"/>
      <c r="P9" s="832">
        <v>0</v>
      </c>
      <c r="Q9" s="833">
        <v>0</v>
      </c>
      <c r="R9" s="835">
        <v>0</v>
      </c>
      <c r="S9" s="761">
        <v>0</v>
      </c>
      <c r="T9" s="762"/>
      <c r="U9" s="776"/>
      <c r="V9" s="128"/>
      <c r="W9" s="10" t="s">
        <v>983</v>
      </c>
      <c r="X9" s="128"/>
      <c r="Y9" s="128"/>
      <c r="Z9" s="128"/>
      <c r="AA9" s="847">
        <f t="shared" ref="AA9:AA63" si="0">+J9</f>
        <v>0</v>
      </c>
      <c r="AB9" s="859">
        <f t="shared" ref="AB9:AE63" si="1">+P9</f>
        <v>0</v>
      </c>
      <c r="AC9" s="859">
        <f t="shared" si="1"/>
        <v>0</v>
      </c>
      <c r="AD9" s="860">
        <f t="shared" si="1"/>
        <v>0</v>
      </c>
      <c r="AE9" s="861">
        <f t="shared" si="1"/>
        <v>0</v>
      </c>
      <c r="AF9" s="128"/>
      <c r="AG9" s="128"/>
      <c r="AH9" s="128"/>
      <c r="AI9" s="128"/>
      <c r="AJ9" s="128"/>
      <c r="AK9" s="128"/>
      <c r="AL9" s="128"/>
      <c r="AM9" s="128"/>
    </row>
    <row r="10" spans="1:39" ht="30" customHeight="1" x14ac:dyDescent="0.2">
      <c r="A10" s="1031">
        <f t="shared" ref="A10:A64" si="2">+A9+1</f>
        <v>3</v>
      </c>
      <c r="B10" s="1732" t="str">
        <f>+'HLSO overview'!E12</f>
        <v>short name</v>
      </c>
      <c r="C10" s="1733"/>
      <c r="D10" s="783">
        <f>+'HLSO overview'!K12</f>
        <v>3</v>
      </c>
      <c r="E10" s="1734" t="str">
        <f>+'HLSO overview'!L12</f>
        <v>deliverable</v>
      </c>
      <c r="F10" s="1735"/>
      <c r="G10" s="784" t="str">
        <f>+'HLSO overview'!M12</f>
        <v>02 p&amp;c – Zero Hunger</v>
      </c>
      <c r="H10" s="785" t="str">
        <f>+'HLSO overview'!P12</f>
        <v>To transit from fossil/based economy to bio-based economy</v>
      </c>
      <c r="I10" s="786" t="str">
        <f>+'HLSO overview'!Q12</f>
        <v>1 sus SDG 13.00.0 Combat global warming</v>
      </c>
      <c r="J10" s="788">
        <f>+'HLSO overview'!R12</f>
        <v>0</v>
      </c>
      <c r="K10" s="753" t="s">
        <v>1271</v>
      </c>
      <c r="L10" s="1712"/>
      <c r="M10" s="1713"/>
      <c r="N10" s="1713"/>
      <c r="O10" s="754"/>
      <c r="P10" s="832">
        <v>0</v>
      </c>
      <c r="Q10" s="833">
        <v>0</v>
      </c>
      <c r="R10" s="835">
        <v>0</v>
      </c>
      <c r="S10" s="761">
        <v>0</v>
      </c>
      <c r="T10" s="762"/>
      <c r="U10" s="777"/>
      <c r="V10" s="128"/>
      <c r="W10" s="17" t="s">
        <v>984</v>
      </c>
      <c r="X10" s="128"/>
      <c r="Y10" s="128"/>
      <c r="Z10" s="128"/>
      <c r="AA10" s="847">
        <f t="shared" si="0"/>
        <v>0</v>
      </c>
      <c r="AB10" s="859">
        <f t="shared" si="1"/>
        <v>0</v>
      </c>
      <c r="AC10" s="859">
        <f t="shared" si="1"/>
        <v>0</v>
      </c>
      <c r="AD10" s="860">
        <f t="shared" si="1"/>
        <v>0</v>
      </c>
      <c r="AE10" s="861">
        <f t="shared" si="1"/>
        <v>0</v>
      </c>
      <c r="AF10" s="128"/>
      <c r="AG10" s="128"/>
      <c r="AH10" s="128"/>
      <c r="AI10" s="128"/>
      <c r="AJ10" s="128"/>
      <c r="AK10" s="128"/>
      <c r="AL10" s="128"/>
      <c r="AM10" s="128"/>
    </row>
    <row r="11" spans="1:39" ht="30" customHeight="1" x14ac:dyDescent="0.2">
      <c r="A11" s="1031">
        <f t="shared" si="2"/>
        <v>4</v>
      </c>
      <c r="B11" s="1732" t="str">
        <f>+'HLSO overview'!E13</f>
        <v>short name</v>
      </c>
      <c r="C11" s="1733"/>
      <c r="D11" s="783">
        <f>+'HLSO overview'!K13</f>
        <v>4</v>
      </c>
      <c r="E11" s="1734" t="str">
        <f>+'HLSO overview'!L13</f>
        <v>deliverable</v>
      </c>
      <c r="F11" s="1735"/>
      <c r="G11" s="784" t="str">
        <f>+'HLSO overview'!M13</f>
        <v>03 p&amp;c – Good health and well-being</v>
      </c>
      <c r="H11" s="785" t="str">
        <f>+'HLSO overview'!P13</f>
        <v>To Increase the portion of renewable energy in port</v>
      </c>
      <c r="I11" s="786" t="str">
        <f>+'HLSO overview'!Q13</f>
        <v>00 No PoF SO with UNSDG assigned</v>
      </c>
      <c r="J11" s="788">
        <f>+'HLSO overview'!R13</f>
        <v>0</v>
      </c>
      <c r="K11" s="753" t="s">
        <v>1271</v>
      </c>
      <c r="L11" s="1712"/>
      <c r="M11" s="1713"/>
      <c r="N11" s="1713"/>
      <c r="O11" s="754"/>
      <c r="P11" s="832">
        <v>0</v>
      </c>
      <c r="Q11" s="833">
        <v>0</v>
      </c>
      <c r="R11" s="835">
        <v>0</v>
      </c>
      <c r="S11" s="761">
        <v>0</v>
      </c>
      <c r="T11" s="762"/>
      <c r="U11" s="776"/>
      <c r="V11" s="128"/>
      <c r="W11" s="18" t="s">
        <v>985</v>
      </c>
      <c r="X11" s="128"/>
      <c r="Y11" s="128"/>
      <c r="Z11" s="128"/>
      <c r="AA11" s="847">
        <f t="shared" si="0"/>
        <v>0</v>
      </c>
      <c r="AB11" s="859">
        <f t="shared" si="1"/>
        <v>0</v>
      </c>
      <c r="AC11" s="859">
        <f t="shared" si="1"/>
        <v>0</v>
      </c>
      <c r="AD11" s="860">
        <f t="shared" si="1"/>
        <v>0</v>
      </c>
      <c r="AE11" s="861">
        <f t="shared" si="1"/>
        <v>0</v>
      </c>
      <c r="AF11" s="128"/>
      <c r="AG11" s="128"/>
      <c r="AH11" s="128"/>
      <c r="AI11" s="128"/>
      <c r="AJ11" s="128"/>
      <c r="AK11" s="128"/>
      <c r="AL11" s="128"/>
      <c r="AM11" s="128"/>
    </row>
    <row r="12" spans="1:39" ht="30" customHeight="1" x14ac:dyDescent="0.2">
      <c r="A12" s="1031">
        <f>+A11+1</f>
        <v>5</v>
      </c>
      <c r="B12" s="1732" t="str">
        <f>+'HLSO overview'!E14</f>
        <v>short name</v>
      </c>
      <c r="C12" s="1733"/>
      <c r="D12" s="783">
        <f>+'HLSO overview'!K14</f>
        <v>5</v>
      </c>
      <c r="E12" s="1734" t="str">
        <f>+'HLSO overview'!L14</f>
        <v>deliverable</v>
      </c>
      <c r="F12" s="1735"/>
      <c r="G12" s="784" t="str">
        <f>+'HLSO overview'!M14</f>
        <v>03 s&amp;s – Good health and wel-being</v>
      </c>
      <c r="H12" s="785" t="str">
        <f>+'HLSO overview'!P14</f>
        <v>To promote green infrastructure at ports</v>
      </c>
      <c r="I12" s="786" t="str">
        <f>+'HLSO overview'!Q14</f>
        <v>00 No PoF SO with UNSDG assigned</v>
      </c>
      <c r="J12" s="788">
        <f>+'HLSO overview'!R14</f>
        <v>0</v>
      </c>
      <c r="K12" s="753" t="s">
        <v>1271</v>
      </c>
      <c r="L12" s="1712"/>
      <c r="M12" s="1713"/>
      <c r="N12" s="1713"/>
      <c r="O12" s="754"/>
      <c r="P12" s="832">
        <v>0</v>
      </c>
      <c r="Q12" s="833">
        <v>0</v>
      </c>
      <c r="R12" s="835">
        <v>0</v>
      </c>
      <c r="S12" s="761">
        <v>0</v>
      </c>
      <c r="T12" s="762"/>
      <c r="U12" s="776"/>
      <c r="V12" s="128"/>
      <c r="W12" s="19" t="s">
        <v>986</v>
      </c>
      <c r="X12" s="128"/>
      <c r="Y12" s="128"/>
      <c r="Z12" s="128"/>
      <c r="AA12" s="847">
        <f t="shared" si="0"/>
        <v>0</v>
      </c>
      <c r="AB12" s="859">
        <f t="shared" si="1"/>
        <v>0</v>
      </c>
      <c r="AC12" s="859">
        <f t="shared" si="1"/>
        <v>0</v>
      </c>
      <c r="AD12" s="860">
        <f t="shared" si="1"/>
        <v>0</v>
      </c>
      <c r="AE12" s="861">
        <f t="shared" si="1"/>
        <v>0</v>
      </c>
      <c r="AF12" s="128"/>
      <c r="AG12" s="128"/>
      <c r="AH12" s="128"/>
      <c r="AI12" s="128"/>
      <c r="AJ12" s="128"/>
      <c r="AK12" s="128"/>
      <c r="AL12" s="128"/>
      <c r="AM12" s="128"/>
    </row>
    <row r="13" spans="1:39" ht="30" customHeight="1" x14ac:dyDescent="0.2">
      <c r="A13" s="1031">
        <f t="shared" si="2"/>
        <v>6</v>
      </c>
      <c r="B13" s="1732" t="str">
        <f>+'HLSO overview'!E15</f>
        <v>short name</v>
      </c>
      <c r="C13" s="1733"/>
      <c r="D13" s="783">
        <f>+'HLSO overview'!K15</f>
        <v>6</v>
      </c>
      <c r="E13" s="1734" t="str">
        <f>+'HLSO overview'!L15</f>
        <v>deliverable</v>
      </c>
      <c r="F13" s="1735"/>
      <c r="G13" s="784" t="str">
        <f>+'HLSO overview'!M15</f>
        <v>04 p&amp;c – Quality education</v>
      </c>
      <c r="H13" s="785" t="str">
        <f>+'HLSO overview'!P15</f>
        <v>To provide systematic incentives for clean ships</v>
      </c>
      <c r="I13" s="786" t="str">
        <f>+'HLSO overview'!Q15</f>
        <v>00 No PoF SO with UNSDG assigned</v>
      </c>
      <c r="J13" s="788">
        <f>+'HLSO overview'!R15</f>
        <v>0</v>
      </c>
      <c r="K13" s="753" t="s">
        <v>1271</v>
      </c>
      <c r="L13" s="1712"/>
      <c r="M13" s="1713"/>
      <c r="N13" s="1713"/>
      <c r="O13" s="754"/>
      <c r="P13" s="832">
        <v>0</v>
      </c>
      <c r="Q13" s="833">
        <v>0</v>
      </c>
      <c r="R13" s="835">
        <v>0</v>
      </c>
      <c r="S13" s="761">
        <v>0</v>
      </c>
      <c r="T13" s="762"/>
      <c r="U13" s="776"/>
      <c r="V13" s="128"/>
      <c r="W13" s="434" t="s">
        <v>947</v>
      </c>
      <c r="X13" s="128"/>
      <c r="Y13" s="128"/>
      <c r="Z13" s="128"/>
      <c r="AA13" s="847">
        <f t="shared" si="0"/>
        <v>0</v>
      </c>
      <c r="AB13" s="859">
        <f t="shared" si="1"/>
        <v>0</v>
      </c>
      <c r="AC13" s="859">
        <f t="shared" si="1"/>
        <v>0</v>
      </c>
      <c r="AD13" s="860">
        <f t="shared" si="1"/>
        <v>0</v>
      </c>
      <c r="AE13" s="861">
        <f t="shared" si="1"/>
        <v>0</v>
      </c>
      <c r="AF13" s="128"/>
      <c r="AG13" s="128"/>
      <c r="AH13" s="128"/>
      <c r="AI13" s="128"/>
      <c r="AJ13" s="128"/>
      <c r="AK13" s="128"/>
      <c r="AL13" s="128"/>
      <c r="AM13" s="128"/>
    </row>
    <row r="14" spans="1:39" ht="30" customHeight="1" x14ac:dyDescent="0.2">
      <c r="A14" s="1031">
        <f t="shared" si="2"/>
        <v>7</v>
      </c>
      <c r="B14" s="1732" t="str">
        <f>+'HLSO overview'!E16</f>
        <v>short name</v>
      </c>
      <c r="C14" s="1733"/>
      <c r="D14" s="783">
        <f>+'HLSO overview'!K16</f>
        <v>7</v>
      </c>
      <c r="E14" s="1734" t="str">
        <f>+'HLSO overview'!L16</f>
        <v>deliverable</v>
      </c>
      <c r="F14" s="1735"/>
      <c r="G14" s="784" t="str">
        <f>+'HLSO overview'!M16</f>
        <v>04 res – Quality education</v>
      </c>
      <c r="H14" s="785" t="str">
        <f>+'HLSO overview'!P16</f>
        <v>To deploy alternative transport fuels</v>
      </c>
      <c r="I14" s="786" t="str">
        <f>+'HLSO overview'!Q16</f>
        <v>00 No PoF SO with UNSDG assigned</v>
      </c>
      <c r="J14" s="788">
        <f>+'HLSO overview'!R16</f>
        <v>0</v>
      </c>
      <c r="K14" s="753" t="s">
        <v>1271</v>
      </c>
      <c r="L14" s="1712"/>
      <c r="M14" s="1713"/>
      <c r="N14" s="1713"/>
      <c r="O14" s="754"/>
      <c r="P14" s="832">
        <v>0</v>
      </c>
      <c r="Q14" s="833">
        <v>0</v>
      </c>
      <c r="R14" s="835">
        <v>0</v>
      </c>
      <c r="S14" s="761">
        <v>0</v>
      </c>
      <c r="T14" s="762"/>
      <c r="U14" s="776"/>
      <c r="V14" s="128"/>
      <c r="W14" s="242" t="s">
        <v>948</v>
      </c>
      <c r="X14" s="128"/>
      <c r="Y14" s="128"/>
      <c r="Z14" s="128"/>
      <c r="AA14" s="847">
        <f t="shared" si="0"/>
        <v>0</v>
      </c>
      <c r="AB14" s="859">
        <f t="shared" si="1"/>
        <v>0</v>
      </c>
      <c r="AC14" s="859">
        <f t="shared" si="1"/>
        <v>0</v>
      </c>
      <c r="AD14" s="860">
        <f t="shared" si="1"/>
        <v>0</v>
      </c>
      <c r="AE14" s="861">
        <f t="shared" si="1"/>
        <v>0</v>
      </c>
      <c r="AF14" s="128"/>
      <c r="AG14" s="128"/>
      <c r="AH14" s="128"/>
      <c r="AI14" s="128"/>
      <c r="AJ14" s="128"/>
      <c r="AK14" s="128"/>
      <c r="AL14" s="128"/>
      <c r="AM14" s="128"/>
    </row>
    <row r="15" spans="1:39" ht="30" customHeight="1" x14ac:dyDescent="0.2">
      <c r="A15" s="1031">
        <f t="shared" si="2"/>
        <v>8</v>
      </c>
      <c r="B15" s="1732" t="str">
        <f>+'HLSO overview'!E17</f>
        <v>short name</v>
      </c>
      <c r="C15" s="1733"/>
      <c r="D15" s="783">
        <f>+'HLSO overview'!K17</f>
        <v>8</v>
      </c>
      <c r="E15" s="1734" t="str">
        <f>+'HLSO overview'!L17</f>
        <v>deliverable</v>
      </c>
      <c r="F15" s="1735"/>
      <c r="G15" s="784" t="str">
        <f>+'HLSO overview'!M17</f>
        <v>05 gov – Gender equality</v>
      </c>
      <c r="H15" s="785" t="str">
        <f>+'HLSO overview'!P17</f>
        <v>To have transition towards circular economy</v>
      </c>
      <c r="I15" s="786" t="str">
        <f>+'HLSO overview'!Q17</f>
        <v>00 No PoF SO with UNSDG assigned</v>
      </c>
      <c r="J15" s="788">
        <f>+'HLSO overview'!R17</f>
        <v>0</v>
      </c>
      <c r="K15" s="753" t="s">
        <v>1271</v>
      </c>
      <c r="L15" s="1712"/>
      <c r="M15" s="1712"/>
      <c r="N15" s="1712"/>
      <c r="O15" s="754"/>
      <c r="P15" s="832">
        <v>0</v>
      </c>
      <c r="Q15" s="833">
        <v>0</v>
      </c>
      <c r="R15" s="835">
        <v>0</v>
      </c>
      <c r="S15" s="761">
        <v>0</v>
      </c>
      <c r="T15" s="762"/>
      <c r="U15" s="776"/>
      <c r="V15" s="128"/>
      <c r="W15" s="243" t="s">
        <v>949</v>
      </c>
      <c r="X15" s="128"/>
      <c r="Y15" s="128"/>
      <c r="Z15" s="128"/>
      <c r="AA15" s="847">
        <f t="shared" si="0"/>
        <v>0</v>
      </c>
      <c r="AB15" s="859">
        <f t="shared" si="1"/>
        <v>0</v>
      </c>
      <c r="AC15" s="859">
        <f t="shared" si="1"/>
        <v>0</v>
      </c>
      <c r="AD15" s="860">
        <f t="shared" si="1"/>
        <v>0</v>
      </c>
      <c r="AE15" s="861">
        <f t="shared" si="1"/>
        <v>0</v>
      </c>
      <c r="AF15" s="128"/>
      <c r="AG15" s="128"/>
      <c r="AH15" s="128"/>
      <c r="AI15" s="128"/>
      <c r="AJ15" s="128"/>
      <c r="AK15" s="128"/>
      <c r="AL15" s="128"/>
      <c r="AM15" s="128"/>
    </row>
    <row r="16" spans="1:39" ht="30" customHeight="1" x14ac:dyDescent="0.2">
      <c r="A16" s="1031">
        <f t="shared" si="2"/>
        <v>9</v>
      </c>
      <c r="B16" s="1732" t="str">
        <f>+'HLSO overview'!E18</f>
        <v>short name</v>
      </c>
      <c r="C16" s="1733"/>
      <c r="D16" s="783">
        <f>+'HLSO overview'!K18</f>
        <v>9</v>
      </c>
      <c r="E16" s="1734" t="str">
        <f>+'HLSO overview'!L18</f>
        <v>deliverable</v>
      </c>
      <c r="F16" s="1735"/>
      <c r="G16" s="784" t="str">
        <f>+'HLSO overview'!M18</f>
        <v>06 p&amp;c – Clean water and sanitation</v>
      </c>
      <c r="H16" s="785" t="str">
        <f>+'HLSO overview'!P18</f>
        <v>To transform the port governance into stakeholder management</v>
      </c>
      <c r="I16" s="786" t="str">
        <f>+'HLSO overview'!Q18</f>
        <v>2 p&amp;c SDG 08.05.0 Good jobs (SDG 8.5)</v>
      </c>
      <c r="J16" s="788">
        <f>+'HLSO overview'!R18</f>
        <v>0</v>
      </c>
      <c r="K16" s="753" t="s">
        <v>1271</v>
      </c>
      <c r="L16" s="1712"/>
      <c r="M16" s="1713"/>
      <c r="N16" s="1713"/>
      <c r="O16" s="754"/>
      <c r="P16" s="832">
        <v>0</v>
      </c>
      <c r="Q16" s="833">
        <v>0</v>
      </c>
      <c r="R16" s="835">
        <v>0</v>
      </c>
      <c r="S16" s="761">
        <v>0</v>
      </c>
      <c r="T16" s="762"/>
      <c r="U16" s="776"/>
      <c r="V16" s="128"/>
      <c r="W16" s="244" t="s">
        <v>950</v>
      </c>
      <c r="X16" s="128"/>
      <c r="Y16" s="128"/>
      <c r="Z16" s="128"/>
      <c r="AA16" s="847">
        <f t="shared" si="0"/>
        <v>0</v>
      </c>
      <c r="AB16" s="859">
        <f t="shared" si="1"/>
        <v>0</v>
      </c>
      <c r="AC16" s="859">
        <f t="shared" si="1"/>
        <v>0</v>
      </c>
      <c r="AD16" s="860">
        <f t="shared" si="1"/>
        <v>0</v>
      </c>
      <c r="AE16" s="861">
        <f t="shared" si="1"/>
        <v>0</v>
      </c>
      <c r="AF16" s="128"/>
      <c r="AG16" s="128"/>
      <c r="AH16" s="128"/>
      <c r="AI16" s="128"/>
      <c r="AJ16" s="128"/>
      <c r="AK16" s="128"/>
      <c r="AL16" s="128"/>
      <c r="AM16" s="128"/>
    </row>
    <row r="17" spans="1:39" ht="30" customHeight="1" x14ac:dyDescent="0.2">
      <c r="A17" s="1031">
        <f t="shared" si="2"/>
        <v>10</v>
      </c>
      <c r="B17" s="1732" t="str">
        <f>+'HLSO overview'!E19</f>
        <v>short name</v>
      </c>
      <c r="C17" s="1733"/>
      <c r="D17" s="783">
        <f>+'HLSO overview'!K19</f>
        <v>10</v>
      </c>
      <c r="E17" s="1734" t="str">
        <f>+'HLSO overview'!L19</f>
        <v>deliverable</v>
      </c>
      <c r="F17" s="1735"/>
      <c r="G17" s="784" t="str">
        <f>+'HLSO overview'!M19</f>
        <v>06 res – Clean Water and Sanitation</v>
      </c>
      <c r="H17" s="785" t="str">
        <f>+'HLSO overview'!P19</f>
        <v>To set up community outreach</v>
      </c>
      <c r="I17" s="786" t="str">
        <f>+'HLSO overview'!Q19</f>
        <v>2 p&amp;c SDG 11.03.1 Land consumption</v>
      </c>
      <c r="J17" s="788">
        <f>+'HLSO overview'!R19</f>
        <v>0</v>
      </c>
      <c r="K17" s="753" t="s">
        <v>1271</v>
      </c>
      <c r="L17" s="1712"/>
      <c r="M17" s="1713"/>
      <c r="N17" s="1713"/>
      <c r="O17" s="754"/>
      <c r="P17" s="832">
        <v>0</v>
      </c>
      <c r="Q17" s="833">
        <v>0</v>
      </c>
      <c r="R17" s="835">
        <v>0</v>
      </c>
      <c r="S17" s="761">
        <v>0</v>
      </c>
      <c r="T17" s="762"/>
      <c r="U17" s="776"/>
      <c r="V17" s="128"/>
      <c r="W17" s="22" t="s">
        <v>1468</v>
      </c>
      <c r="X17" s="128"/>
      <c r="Y17" s="128"/>
      <c r="Z17" s="128"/>
      <c r="AA17" s="847">
        <f t="shared" si="0"/>
        <v>0</v>
      </c>
      <c r="AB17" s="859">
        <f t="shared" si="1"/>
        <v>0</v>
      </c>
      <c r="AC17" s="859">
        <f t="shared" si="1"/>
        <v>0</v>
      </c>
      <c r="AD17" s="860">
        <f t="shared" si="1"/>
        <v>0</v>
      </c>
      <c r="AE17" s="861">
        <f t="shared" si="1"/>
        <v>0</v>
      </c>
      <c r="AF17" s="128"/>
      <c r="AG17" s="128"/>
      <c r="AH17" s="128"/>
      <c r="AI17" s="128"/>
      <c r="AJ17" s="128"/>
      <c r="AK17" s="128"/>
      <c r="AL17" s="128"/>
      <c r="AM17" s="128"/>
    </row>
    <row r="18" spans="1:39" ht="30" customHeight="1" thickBot="1" x14ac:dyDescent="0.25">
      <c r="A18" s="1031">
        <f t="shared" si="2"/>
        <v>11</v>
      </c>
      <c r="B18" s="1732" t="str">
        <f>+'HLSO overview'!E20</f>
        <v>short name</v>
      </c>
      <c r="C18" s="1733"/>
      <c r="D18" s="783">
        <f>+'HLSO overview'!K20</f>
        <v>11</v>
      </c>
      <c r="E18" s="1734" t="str">
        <f>+'HLSO overview'!L20</f>
        <v>deliverable</v>
      </c>
      <c r="F18" s="1735"/>
      <c r="G18" s="784" t="str">
        <f>+'HLSO overview'!M20</f>
        <v>07 sus – Affordable and clean energy</v>
      </c>
      <c r="H18" s="785" t="str">
        <f>+'HLSO overview'!P20</f>
        <v>To strengthen city-port relations</v>
      </c>
      <c r="I18" s="786" t="str">
        <f>+'HLSO overview'!Q20</f>
        <v>2 p&amp;c SDG 11.03.2 Inclusive cities</v>
      </c>
      <c r="J18" s="788">
        <f>+'HLSO overview'!R20</f>
        <v>0</v>
      </c>
      <c r="K18" s="753" t="s">
        <v>1271</v>
      </c>
      <c r="L18" s="1712"/>
      <c r="M18" s="1713"/>
      <c r="N18" s="1713"/>
      <c r="O18" s="754"/>
      <c r="P18" s="832">
        <v>0</v>
      </c>
      <c r="Q18" s="833">
        <v>0</v>
      </c>
      <c r="R18" s="835">
        <v>0</v>
      </c>
      <c r="S18" s="761">
        <v>0</v>
      </c>
      <c r="T18" s="762"/>
      <c r="U18" s="776"/>
      <c r="V18" s="128"/>
      <c r="W18" s="1037" t="s">
        <v>1259</v>
      </c>
      <c r="X18" s="128"/>
      <c r="Y18" s="128"/>
      <c r="Z18" s="128"/>
      <c r="AA18" s="847">
        <f t="shared" si="0"/>
        <v>0</v>
      </c>
      <c r="AB18" s="859">
        <f t="shared" si="1"/>
        <v>0</v>
      </c>
      <c r="AC18" s="859">
        <f t="shared" si="1"/>
        <v>0</v>
      </c>
      <c r="AD18" s="860">
        <f t="shared" si="1"/>
        <v>0</v>
      </c>
      <c r="AE18" s="861">
        <f t="shared" si="1"/>
        <v>0</v>
      </c>
      <c r="AF18" s="128"/>
      <c r="AG18" s="128"/>
      <c r="AH18" s="128"/>
      <c r="AI18" s="128"/>
      <c r="AJ18" s="128"/>
      <c r="AK18" s="128"/>
      <c r="AL18" s="128"/>
      <c r="AM18" s="128"/>
    </row>
    <row r="19" spans="1:39" ht="30" customHeight="1" thickTop="1" x14ac:dyDescent="0.2">
      <c r="A19" s="1031">
        <f t="shared" si="2"/>
        <v>12</v>
      </c>
      <c r="B19" s="1732" t="str">
        <f>+'HLSO overview'!E21</f>
        <v>short name</v>
      </c>
      <c r="C19" s="1733"/>
      <c r="D19" s="783">
        <f>+'HLSO overview'!K21</f>
        <v>12</v>
      </c>
      <c r="E19" s="1734" t="str">
        <f>+'HLSO overview'!L21</f>
        <v>deliverable</v>
      </c>
      <c r="F19" s="1735"/>
      <c r="G19" s="784" t="str">
        <f>+'HLSO overview'!M21</f>
        <v>07 p&amp;c – Affordable and clean energy</v>
      </c>
      <c r="H19" s="785" t="str">
        <f>+'HLSO overview'!P21</f>
        <v>To promote spatial planning</v>
      </c>
      <c r="I19" s="786" t="str">
        <f>+'HLSO overview'!Q21</f>
        <v>2 p&amp;c SDG 11.06.0 Improve environmental quality</v>
      </c>
      <c r="J19" s="788">
        <f>+'HLSO overview'!R21</f>
        <v>0</v>
      </c>
      <c r="K19" s="753" t="s">
        <v>1271</v>
      </c>
      <c r="L19" s="1712"/>
      <c r="M19" s="1713"/>
      <c r="N19" s="1713"/>
      <c r="O19" s="754"/>
      <c r="P19" s="832">
        <v>0</v>
      </c>
      <c r="Q19" s="833">
        <v>0</v>
      </c>
      <c r="R19" s="835">
        <v>0</v>
      </c>
      <c r="S19" s="761">
        <v>0</v>
      </c>
      <c r="T19" s="762"/>
      <c r="U19" s="776"/>
      <c r="V19" s="128"/>
      <c r="W19" s="128"/>
      <c r="X19" s="128"/>
      <c r="Y19" s="128"/>
      <c r="Z19" s="128"/>
      <c r="AA19" s="847">
        <f t="shared" si="0"/>
        <v>0</v>
      </c>
      <c r="AB19" s="859">
        <f t="shared" si="1"/>
        <v>0</v>
      </c>
      <c r="AC19" s="859">
        <f t="shared" si="1"/>
        <v>0</v>
      </c>
      <c r="AD19" s="860">
        <f t="shared" si="1"/>
        <v>0</v>
      </c>
      <c r="AE19" s="861">
        <f t="shared" si="1"/>
        <v>0</v>
      </c>
      <c r="AF19" s="128"/>
      <c r="AG19" s="128"/>
      <c r="AH19" s="128"/>
      <c r="AI19" s="128"/>
      <c r="AJ19" s="128"/>
      <c r="AK19" s="128"/>
      <c r="AL19" s="128"/>
      <c r="AM19" s="128"/>
    </row>
    <row r="20" spans="1:39" ht="30" customHeight="1" x14ac:dyDescent="0.2">
      <c r="A20" s="1031">
        <f t="shared" si="2"/>
        <v>13</v>
      </c>
      <c r="B20" s="1732" t="str">
        <f>+'HLSO overview'!E22</f>
        <v>short name</v>
      </c>
      <c r="C20" s="1733"/>
      <c r="D20" s="783">
        <f>+'HLSO overview'!K22</f>
        <v>13</v>
      </c>
      <c r="E20" s="1734" t="str">
        <f>+'HLSO overview'!L22</f>
        <v>deliverable</v>
      </c>
      <c r="F20" s="1735"/>
      <c r="G20" s="784" t="str">
        <f>+'HLSO overview'!M22</f>
        <v>07 res – Affordable and clean energy</v>
      </c>
      <c r="H20" s="785" t="str">
        <f>+'HLSO overview'!P22</f>
        <v>To promote the public awareness and port culture</v>
      </c>
      <c r="I20" s="786" t="str">
        <f>+'HLSO overview'!Q22</f>
        <v>00 No PoF SO with UNSDG assigned</v>
      </c>
      <c r="J20" s="788">
        <f>+'HLSO overview'!R22</f>
        <v>0</v>
      </c>
      <c r="K20" s="753" t="s">
        <v>1271</v>
      </c>
      <c r="L20" s="1712"/>
      <c r="M20" s="1713"/>
      <c r="N20" s="1713"/>
      <c r="O20" s="754"/>
      <c r="P20" s="832">
        <v>0</v>
      </c>
      <c r="Q20" s="833">
        <v>0</v>
      </c>
      <c r="R20" s="835">
        <v>0</v>
      </c>
      <c r="S20" s="761">
        <v>0</v>
      </c>
      <c r="T20" s="762"/>
      <c r="U20" s="776"/>
      <c r="V20" s="128"/>
      <c r="X20" s="128"/>
      <c r="Y20" s="128"/>
      <c r="Z20" s="128"/>
      <c r="AA20" s="847">
        <f t="shared" si="0"/>
        <v>0</v>
      </c>
      <c r="AB20" s="859">
        <f t="shared" si="1"/>
        <v>0</v>
      </c>
      <c r="AC20" s="859">
        <f t="shared" si="1"/>
        <v>0</v>
      </c>
      <c r="AD20" s="860">
        <f t="shared" si="1"/>
        <v>0</v>
      </c>
      <c r="AE20" s="861">
        <f t="shared" si="1"/>
        <v>0</v>
      </c>
      <c r="AF20" s="128"/>
      <c r="AG20" s="128"/>
      <c r="AH20" s="128"/>
      <c r="AI20" s="128"/>
      <c r="AJ20" s="128"/>
      <c r="AK20" s="128"/>
      <c r="AL20" s="128"/>
      <c r="AM20" s="128"/>
    </row>
    <row r="21" spans="1:39" ht="30" customHeight="1" x14ac:dyDescent="0.2">
      <c r="A21" s="1031">
        <f t="shared" si="2"/>
        <v>14</v>
      </c>
      <c r="B21" s="1732" t="str">
        <f>+'HLSO overview'!E23</f>
        <v>short name</v>
      </c>
      <c r="C21" s="1733"/>
      <c r="D21" s="783">
        <f>+'HLSO overview'!K23</f>
        <v>14</v>
      </c>
      <c r="E21" s="1734" t="str">
        <f>+'HLSO overview'!L23</f>
        <v>deliverable</v>
      </c>
      <c r="F21" s="1735"/>
      <c r="G21" s="784" t="str">
        <f>+'HLSO overview'!M23</f>
        <v>08 sus – Decent work and economic growth</v>
      </c>
      <c r="H21" s="785" t="str">
        <f>+'HLSO overview'!P23</f>
        <v>To publish annual port sustainability report</v>
      </c>
      <c r="I21" s="786" t="str">
        <f>+'HLSO overview'!Q23</f>
        <v>00 No PoF SO with UNSDG assigned</v>
      </c>
      <c r="J21" s="788">
        <f>+'HLSO overview'!R23</f>
        <v>0</v>
      </c>
      <c r="K21" s="753" t="s">
        <v>1271</v>
      </c>
      <c r="L21" s="1712"/>
      <c r="M21" s="1713"/>
      <c r="N21" s="1713"/>
      <c r="O21" s="754"/>
      <c r="P21" s="832">
        <v>0</v>
      </c>
      <c r="Q21" s="833">
        <v>0</v>
      </c>
      <c r="R21" s="835">
        <v>0</v>
      </c>
      <c r="S21" s="761">
        <v>0</v>
      </c>
      <c r="T21" s="762"/>
      <c r="U21" s="776"/>
      <c r="V21" s="128"/>
      <c r="W21" s="128"/>
      <c r="X21" s="128"/>
      <c r="Y21" s="128"/>
      <c r="Z21" s="128"/>
      <c r="AA21" s="847">
        <f t="shared" si="0"/>
        <v>0</v>
      </c>
      <c r="AB21" s="859">
        <f t="shared" si="1"/>
        <v>0</v>
      </c>
      <c r="AC21" s="859">
        <f t="shared" si="1"/>
        <v>0</v>
      </c>
      <c r="AD21" s="860">
        <f t="shared" si="1"/>
        <v>0</v>
      </c>
      <c r="AE21" s="861">
        <f t="shared" si="1"/>
        <v>0</v>
      </c>
      <c r="AF21" s="128"/>
      <c r="AG21" s="128"/>
      <c r="AH21" s="128"/>
      <c r="AI21" s="128"/>
      <c r="AJ21" s="128"/>
      <c r="AK21" s="128"/>
      <c r="AL21" s="128"/>
      <c r="AM21" s="128"/>
    </row>
    <row r="22" spans="1:39" ht="30" customHeight="1" x14ac:dyDescent="0.2">
      <c r="A22" s="1031">
        <f t="shared" si="2"/>
        <v>15</v>
      </c>
      <c r="B22" s="1732" t="str">
        <f>+'HLSO overview'!E24</f>
        <v>short name</v>
      </c>
      <c r="C22" s="1733"/>
      <c r="D22" s="783">
        <f>+'HLSO overview'!K24</f>
        <v>15</v>
      </c>
      <c r="E22" s="1734" t="str">
        <f>+'HLSO overview'!L24</f>
        <v>deliverable</v>
      </c>
      <c r="F22" s="1735"/>
      <c r="G22" s="784" t="str">
        <f>+'HLSO overview'!M24</f>
        <v>08 p&amp;c – Decent work and economic growth</v>
      </c>
      <c r="H22" s="785" t="str">
        <f>+'HLSO overview'!P24</f>
        <v>To increase the share of nature areas in ports</v>
      </c>
      <c r="I22" s="786" t="str">
        <f>+'HLSO overview'!Q24</f>
        <v>00 No PoF SO with UNSDG assigned</v>
      </c>
      <c r="J22" s="788">
        <f>+'HLSO overview'!R24</f>
        <v>0</v>
      </c>
      <c r="K22" s="753" t="s">
        <v>1271</v>
      </c>
      <c r="L22" s="1712"/>
      <c r="M22" s="1713"/>
      <c r="N22" s="1713"/>
      <c r="O22" s="754"/>
      <c r="P22" s="832">
        <v>0</v>
      </c>
      <c r="Q22" s="833">
        <v>0</v>
      </c>
      <c r="R22" s="835">
        <v>0</v>
      </c>
      <c r="S22" s="761">
        <v>0</v>
      </c>
      <c r="T22" s="762"/>
      <c r="U22" s="776"/>
      <c r="V22" s="128"/>
      <c r="W22" s="128"/>
      <c r="X22" s="128"/>
      <c r="Y22" s="128"/>
      <c r="Z22" s="128"/>
      <c r="AA22" s="847">
        <f t="shared" si="0"/>
        <v>0</v>
      </c>
      <c r="AB22" s="859">
        <f t="shared" si="1"/>
        <v>0</v>
      </c>
      <c r="AC22" s="859">
        <f t="shared" si="1"/>
        <v>0</v>
      </c>
      <c r="AD22" s="860">
        <f t="shared" si="1"/>
        <v>0</v>
      </c>
      <c r="AE22" s="861">
        <f t="shared" si="1"/>
        <v>0</v>
      </c>
      <c r="AF22" s="128"/>
      <c r="AG22" s="128"/>
      <c r="AH22" s="128"/>
      <c r="AI22" s="128"/>
      <c r="AJ22" s="128"/>
      <c r="AK22" s="128"/>
      <c r="AL22" s="128"/>
      <c r="AM22" s="128"/>
    </row>
    <row r="23" spans="1:39" ht="30" customHeight="1" x14ac:dyDescent="0.2">
      <c r="A23" s="1031">
        <f t="shared" si="2"/>
        <v>16</v>
      </c>
      <c r="B23" s="1732" t="str">
        <f>+'HLSO overview'!E25</f>
        <v>short name</v>
      </c>
      <c r="C23" s="1733"/>
      <c r="D23" s="783">
        <f>+'HLSO overview'!K25</f>
        <v>16</v>
      </c>
      <c r="E23" s="1734" t="str">
        <f>+'HLSO overview'!L25</f>
        <v>deliverable</v>
      </c>
      <c r="F23" s="1735"/>
      <c r="G23" s="784" t="str">
        <f>+'HLSO overview'!M25</f>
        <v>08 res – Decent work and economic growth</v>
      </c>
      <c r="H23" s="785" t="str">
        <f>+'HLSO overview'!P25</f>
        <v>To reduce / mitigate the externalities of port operations</v>
      </c>
      <c r="I23" s="786" t="str">
        <f>+'HLSO overview'!Q25</f>
        <v>00 No PoF SO with UNSDG assigned</v>
      </c>
      <c r="J23" s="788">
        <f>+'HLSO overview'!R25</f>
        <v>0</v>
      </c>
      <c r="K23" s="753" t="s">
        <v>1271</v>
      </c>
      <c r="L23" s="1712"/>
      <c r="M23" s="1713"/>
      <c r="N23" s="1713"/>
      <c r="O23" s="754"/>
      <c r="P23" s="832">
        <v>0</v>
      </c>
      <c r="Q23" s="833">
        <v>0</v>
      </c>
      <c r="R23" s="835">
        <v>0</v>
      </c>
      <c r="S23" s="761">
        <v>0</v>
      </c>
      <c r="T23" s="762"/>
      <c r="U23" s="776"/>
      <c r="V23" s="128"/>
      <c r="W23" s="128"/>
      <c r="X23" s="128"/>
      <c r="Y23" s="128"/>
      <c r="Z23" s="128"/>
      <c r="AA23" s="847">
        <f t="shared" si="0"/>
        <v>0</v>
      </c>
      <c r="AB23" s="859">
        <f t="shared" si="1"/>
        <v>0</v>
      </c>
      <c r="AC23" s="859">
        <f t="shared" si="1"/>
        <v>0</v>
      </c>
      <c r="AD23" s="860">
        <f t="shared" si="1"/>
        <v>0</v>
      </c>
      <c r="AE23" s="861">
        <f t="shared" si="1"/>
        <v>0</v>
      </c>
      <c r="AF23" s="128"/>
      <c r="AG23" s="128"/>
      <c r="AH23" s="128"/>
      <c r="AI23" s="128"/>
      <c r="AJ23" s="128"/>
      <c r="AK23" s="128"/>
      <c r="AL23" s="128"/>
      <c r="AM23" s="128"/>
    </row>
    <row r="24" spans="1:39" ht="30" customHeight="1" x14ac:dyDescent="0.2">
      <c r="A24" s="1031">
        <f t="shared" si="2"/>
        <v>17</v>
      </c>
      <c r="B24" s="1732" t="str">
        <f>+'HLSO overview'!E26</f>
        <v>short name</v>
      </c>
      <c r="C24" s="1733"/>
      <c r="D24" s="783">
        <f>+'HLSO overview'!K26</f>
        <v>17</v>
      </c>
      <c r="E24" s="1734" t="str">
        <f>+'HLSO overview'!L26</f>
        <v>deliverable</v>
      </c>
      <c r="F24" s="1735"/>
      <c r="G24" s="784" t="str">
        <f>+'HLSO overview'!M26</f>
        <v>08 s&amp;s – Decent work and economic growth</v>
      </c>
      <c r="H24" s="785" t="str">
        <f>+'HLSO overview'!P26</f>
        <v>To improve employment conditions in the port</v>
      </c>
      <c r="I24" s="786" t="str">
        <f>+'HLSO overview'!Q26</f>
        <v>00 No PoF SO with UNSDG assigned</v>
      </c>
      <c r="J24" s="788">
        <f>+'HLSO overview'!R26</f>
        <v>0</v>
      </c>
      <c r="K24" s="753" t="s">
        <v>1271</v>
      </c>
      <c r="L24" s="1712"/>
      <c r="M24" s="1713"/>
      <c r="N24" s="1713"/>
      <c r="O24" s="754"/>
      <c r="P24" s="832">
        <v>0</v>
      </c>
      <c r="Q24" s="833">
        <v>0</v>
      </c>
      <c r="R24" s="835">
        <v>0</v>
      </c>
      <c r="S24" s="761">
        <v>0</v>
      </c>
      <c r="T24" s="762"/>
      <c r="U24" s="776"/>
      <c r="V24" s="128"/>
      <c r="W24" s="128"/>
      <c r="X24" s="128"/>
      <c r="Y24" s="128"/>
      <c r="Z24" s="128"/>
      <c r="AA24" s="847">
        <f t="shared" si="0"/>
        <v>0</v>
      </c>
      <c r="AB24" s="859">
        <f t="shared" si="1"/>
        <v>0</v>
      </c>
      <c r="AC24" s="859">
        <f t="shared" si="1"/>
        <v>0</v>
      </c>
      <c r="AD24" s="860">
        <f t="shared" si="1"/>
        <v>0</v>
      </c>
      <c r="AE24" s="861">
        <f t="shared" si="1"/>
        <v>0</v>
      </c>
      <c r="AF24" s="128"/>
      <c r="AG24" s="128"/>
      <c r="AH24" s="128"/>
      <c r="AI24" s="128"/>
      <c r="AJ24" s="128"/>
      <c r="AK24" s="128"/>
      <c r="AL24" s="128"/>
      <c r="AM24" s="128"/>
    </row>
    <row r="25" spans="1:39" ht="30" customHeight="1" x14ac:dyDescent="0.2">
      <c r="A25" s="1031">
        <f t="shared" si="2"/>
        <v>18</v>
      </c>
      <c r="B25" s="1732" t="str">
        <f>+'HLSO overview'!E27</f>
        <v>short name</v>
      </c>
      <c r="C25" s="1733"/>
      <c r="D25" s="783">
        <f>+'HLSO overview'!K27</f>
        <v>18</v>
      </c>
      <c r="E25" s="1734" t="str">
        <f>+'HLSO overview'!L27</f>
        <v>deliverable</v>
      </c>
      <c r="F25" s="1735"/>
      <c r="G25" s="784" t="str">
        <f>+'HLSO overview'!M27</f>
        <v>09 sus – Industry innovation and infrastructure</v>
      </c>
      <c r="H25" s="785" t="str">
        <f>+'HLSO overview'!P27</f>
        <v>To enhance the skills and education of port labour</v>
      </c>
      <c r="I25" s="786" t="str">
        <f>+'HLSO overview'!Q27</f>
        <v>00 No PoF SO with UNSDG assigned</v>
      </c>
      <c r="J25" s="788">
        <f>+'HLSO overview'!R27</f>
        <v>0</v>
      </c>
      <c r="K25" s="753" t="s">
        <v>1271</v>
      </c>
      <c r="L25" s="1712"/>
      <c r="M25" s="1713"/>
      <c r="N25" s="1713"/>
      <c r="O25" s="754"/>
      <c r="P25" s="832">
        <v>0</v>
      </c>
      <c r="Q25" s="833">
        <v>0</v>
      </c>
      <c r="R25" s="835">
        <v>0</v>
      </c>
      <c r="S25" s="761">
        <v>0</v>
      </c>
      <c r="T25" s="762"/>
      <c r="U25" s="776"/>
      <c r="V25" s="128"/>
      <c r="W25" s="128"/>
      <c r="X25" s="128"/>
      <c r="Y25" s="128"/>
      <c r="Z25" s="128"/>
      <c r="AA25" s="847">
        <f t="shared" si="0"/>
        <v>0</v>
      </c>
      <c r="AB25" s="859">
        <f t="shared" si="1"/>
        <v>0</v>
      </c>
      <c r="AC25" s="859">
        <f t="shared" si="1"/>
        <v>0</v>
      </c>
      <c r="AD25" s="860">
        <f t="shared" si="1"/>
        <v>0</v>
      </c>
      <c r="AE25" s="861">
        <f t="shared" si="1"/>
        <v>0</v>
      </c>
      <c r="AF25" s="128"/>
      <c r="AG25" s="128"/>
      <c r="AH25" s="128"/>
      <c r="AI25" s="128"/>
      <c r="AJ25" s="128"/>
      <c r="AK25" s="128"/>
      <c r="AL25" s="128"/>
      <c r="AM25" s="128"/>
    </row>
    <row r="26" spans="1:39" ht="30" customHeight="1" x14ac:dyDescent="0.2">
      <c r="A26" s="1031">
        <f t="shared" si="2"/>
        <v>19</v>
      </c>
      <c r="B26" s="1732" t="str">
        <f>+'HLSO overview'!E28</f>
        <v>short name</v>
      </c>
      <c r="C26" s="1733"/>
      <c r="D26" s="783">
        <f>+'HLSO overview'!K28</f>
        <v>19</v>
      </c>
      <c r="E26" s="1734" t="str">
        <f>+'HLSO overview'!L28</f>
        <v>deliverable</v>
      </c>
      <c r="F26" s="1735"/>
      <c r="G26" s="784" t="str">
        <f>+'HLSO overview'!M28</f>
        <v>09 res – industry innovation and infrastructure</v>
      </c>
      <c r="H26" s="785" t="str">
        <f>+'HLSO overview'!P28</f>
        <v>To transit towards Transparency and integrity in policy</v>
      </c>
      <c r="I26" s="786" t="str">
        <f>+'HLSO overview'!Q28</f>
        <v>3 gov SDG 16.06.0 Transparency</v>
      </c>
      <c r="J26" s="788">
        <f>+'HLSO overview'!R28</f>
        <v>0</v>
      </c>
      <c r="K26" s="753" t="s">
        <v>1271</v>
      </c>
      <c r="L26" s="1712"/>
      <c r="M26" s="1713"/>
      <c r="N26" s="1713"/>
      <c r="O26" s="754"/>
      <c r="P26" s="832">
        <v>0</v>
      </c>
      <c r="Q26" s="833">
        <v>0</v>
      </c>
      <c r="R26" s="835">
        <v>0</v>
      </c>
      <c r="S26" s="761">
        <v>0</v>
      </c>
      <c r="T26" s="762"/>
      <c r="U26" s="778"/>
      <c r="V26" s="128"/>
      <c r="W26" s="128"/>
      <c r="X26" s="128"/>
      <c r="Y26" s="128"/>
      <c r="Z26" s="128"/>
      <c r="AA26" s="847">
        <f t="shared" si="0"/>
        <v>0</v>
      </c>
      <c r="AB26" s="859">
        <f t="shared" si="1"/>
        <v>0</v>
      </c>
      <c r="AC26" s="859">
        <f t="shared" si="1"/>
        <v>0</v>
      </c>
      <c r="AD26" s="860">
        <f t="shared" si="1"/>
        <v>0</v>
      </c>
      <c r="AE26" s="861">
        <f t="shared" si="1"/>
        <v>0</v>
      </c>
      <c r="AF26" s="128"/>
      <c r="AG26" s="128"/>
      <c r="AH26" s="128"/>
      <c r="AI26" s="128"/>
      <c r="AJ26" s="128"/>
      <c r="AK26" s="128"/>
      <c r="AL26" s="128"/>
      <c r="AM26" s="128"/>
    </row>
    <row r="27" spans="1:39" ht="30" customHeight="1" x14ac:dyDescent="0.2">
      <c r="A27" s="1031">
        <f t="shared" si="2"/>
        <v>20</v>
      </c>
      <c r="B27" s="1732" t="str">
        <f>+'HLSO overview'!E29</f>
        <v>short name</v>
      </c>
      <c r="C27" s="1733"/>
      <c r="D27" s="783">
        <f>+'HLSO overview'!K29</f>
        <v>20</v>
      </c>
      <c r="E27" s="1734" t="str">
        <f>+'HLSO overview'!L29</f>
        <v>deliverable</v>
      </c>
      <c r="F27" s="1735"/>
      <c r="G27" s="784" t="str">
        <f>+'HLSO overview'!M29</f>
        <v>09 s&amp;s – Industry innovation and infrastructure</v>
      </c>
      <c r="H27" s="785" t="str">
        <f>+'HLSO overview'!P29</f>
        <v>To have policies with equal rights and opportunities</v>
      </c>
      <c r="I27" s="786" t="str">
        <f>+'HLSO overview'!Q29</f>
        <v>3 gov SDG 05.05.0  Gender equality</v>
      </c>
      <c r="J27" s="788">
        <f>+'HLSO overview'!R29</f>
        <v>0</v>
      </c>
      <c r="K27" s="753" t="s">
        <v>1271</v>
      </c>
      <c r="L27" s="1712"/>
      <c r="M27" s="1713"/>
      <c r="N27" s="1713"/>
      <c r="O27" s="754"/>
      <c r="P27" s="832">
        <v>0</v>
      </c>
      <c r="Q27" s="833">
        <v>0</v>
      </c>
      <c r="R27" s="835">
        <v>0</v>
      </c>
      <c r="S27" s="761">
        <v>0</v>
      </c>
      <c r="T27" s="762"/>
      <c r="U27" s="778"/>
      <c r="V27" s="128"/>
      <c r="W27" s="128"/>
      <c r="X27" s="128"/>
      <c r="Y27" s="128"/>
      <c r="Z27" s="128"/>
      <c r="AA27" s="847">
        <f t="shared" si="0"/>
        <v>0</v>
      </c>
      <c r="AB27" s="859">
        <f t="shared" si="1"/>
        <v>0</v>
      </c>
      <c r="AC27" s="859">
        <f t="shared" si="1"/>
        <v>0</v>
      </c>
      <c r="AD27" s="860">
        <f t="shared" si="1"/>
        <v>0</v>
      </c>
      <c r="AE27" s="861">
        <f t="shared" si="1"/>
        <v>0</v>
      </c>
      <c r="AF27" s="128"/>
      <c r="AG27" s="128"/>
      <c r="AH27" s="128"/>
      <c r="AI27" s="128"/>
      <c r="AJ27" s="128"/>
      <c r="AK27" s="128"/>
      <c r="AL27" s="128"/>
      <c r="AM27" s="128"/>
    </row>
    <row r="28" spans="1:39" ht="30" customHeight="1" x14ac:dyDescent="0.2">
      <c r="A28" s="1031">
        <f t="shared" si="2"/>
        <v>21</v>
      </c>
      <c r="B28" s="1732" t="str">
        <f>+'HLSO overview'!E30</f>
        <v>short name</v>
      </c>
      <c r="C28" s="1733"/>
      <c r="D28" s="783">
        <f>+'HLSO overview'!K30</f>
        <v>21</v>
      </c>
      <c r="E28" s="1734" t="str">
        <f>+'HLSO overview'!L30</f>
        <v>deliverable</v>
      </c>
      <c r="F28" s="1735"/>
      <c r="G28" s="784" t="str">
        <f>+'HLSO overview'!M30</f>
        <v>10 gov – Reduced inequalities</v>
      </c>
      <c r="H28" s="785" t="str">
        <f>+'HLSO overview'!P30</f>
        <v>To set fair trade regulations for ports or by ports</v>
      </c>
      <c r="I28" s="786" t="str">
        <f>+'HLSO overview'!Q30</f>
        <v>3 gov SDG 10.03.0 Equal opportunity</v>
      </c>
      <c r="J28" s="788">
        <f>+'HLSO overview'!R30</f>
        <v>0</v>
      </c>
      <c r="K28" s="753" t="s">
        <v>1271</v>
      </c>
      <c r="L28" s="1712"/>
      <c r="M28" s="1713"/>
      <c r="N28" s="1713"/>
      <c r="O28" s="754"/>
      <c r="P28" s="832">
        <v>0</v>
      </c>
      <c r="Q28" s="833">
        <v>0</v>
      </c>
      <c r="R28" s="835">
        <v>0</v>
      </c>
      <c r="S28" s="761">
        <v>0</v>
      </c>
      <c r="T28" s="762"/>
      <c r="U28" s="778"/>
      <c r="V28" s="128"/>
      <c r="W28" s="128"/>
      <c r="X28" s="128"/>
      <c r="Y28" s="128"/>
      <c r="Z28" s="128"/>
      <c r="AA28" s="847">
        <f t="shared" si="0"/>
        <v>0</v>
      </c>
      <c r="AB28" s="859">
        <f t="shared" si="1"/>
        <v>0</v>
      </c>
      <c r="AC28" s="859">
        <f t="shared" si="1"/>
        <v>0</v>
      </c>
      <c r="AD28" s="860">
        <f t="shared" si="1"/>
        <v>0</v>
      </c>
      <c r="AE28" s="861">
        <f t="shared" si="1"/>
        <v>0</v>
      </c>
      <c r="AF28" s="128"/>
      <c r="AG28" s="128"/>
      <c r="AH28" s="128"/>
      <c r="AI28" s="128"/>
      <c r="AJ28" s="128"/>
      <c r="AK28" s="128"/>
      <c r="AL28" s="128"/>
      <c r="AM28" s="128"/>
    </row>
    <row r="29" spans="1:39" ht="30" customHeight="1" x14ac:dyDescent="0.2">
      <c r="A29" s="1031">
        <f t="shared" si="2"/>
        <v>22</v>
      </c>
      <c r="B29" s="1732" t="str">
        <f>+'HLSO overview'!E31</f>
        <v>short name</v>
      </c>
      <c r="C29" s="1733"/>
      <c r="D29" s="783">
        <f>+'HLSO overview'!K31</f>
        <v>22</v>
      </c>
      <c r="E29" s="1734" t="str">
        <f>+'HLSO overview'!L31</f>
        <v>deliverable</v>
      </c>
      <c r="F29" s="1735"/>
      <c r="G29" s="784" t="str">
        <f>+'HLSO overview'!M31</f>
        <v>11 sus – Sustainable cities and communities</v>
      </c>
      <c r="H29" s="785" t="str">
        <f>+'HLSO overview'!P31</f>
        <v>To put anti-corruption regulations</v>
      </c>
      <c r="I29" s="786" t="str">
        <f>+'HLSO overview'!Q31</f>
        <v>3 gov SDG 16.05.0 Restrict corruption</v>
      </c>
      <c r="J29" s="788">
        <f>+'HLSO overview'!R31</f>
        <v>0</v>
      </c>
      <c r="K29" s="753" t="s">
        <v>1271</v>
      </c>
      <c r="L29" s="1712"/>
      <c r="M29" s="1713"/>
      <c r="N29" s="1713"/>
      <c r="O29" s="754"/>
      <c r="P29" s="832">
        <v>0</v>
      </c>
      <c r="Q29" s="833">
        <v>0</v>
      </c>
      <c r="R29" s="835">
        <v>0</v>
      </c>
      <c r="S29" s="761">
        <v>0</v>
      </c>
      <c r="T29" s="762"/>
      <c r="U29" s="778"/>
      <c r="V29" s="128"/>
      <c r="W29" s="128"/>
      <c r="X29" s="128"/>
      <c r="Y29" s="128"/>
      <c r="Z29" s="128"/>
      <c r="AA29" s="847">
        <f t="shared" si="0"/>
        <v>0</v>
      </c>
      <c r="AB29" s="859">
        <f t="shared" si="1"/>
        <v>0</v>
      </c>
      <c r="AC29" s="859">
        <f t="shared" si="1"/>
        <v>0</v>
      </c>
      <c r="AD29" s="860">
        <f t="shared" si="1"/>
        <v>0</v>
      </c>
      <c r="AE29" s="861">
        <f t="shared" si="1"/>
        <v>0</v>
      </c>
      <c r="AF29" s="128"/>
      <c r="AG29" s="128"/>
      <c r="AH29" s="128"/>
      <c r="AI29" s="128"/>
      <c r="AJ29" s="128"/>
      <c r="AK29" s="128"/>
      <c r="AL29" s="128"/>
      <c r="AM29" s="128"/>
    </row>
    <row r="30" spans="1:39" ht="30" customHeight="1" x14ac:dyDescent="0.2">
      <c r="A30" s="1031">
        <f t="shared" si="2"/>
        <v>23</v>
      </c>
      <c r="B30" s="1732" t="str">
        <f>+'HLSO overview'!E32</f>
        <v>short name</v>
      </c>
      <c r="C30" s="1733"/>
      <c r="D30" s="783">
        <f>+'HLSO overview'!K32</f>
        <v>23</v>
      </c>
      <c r="E30" s="1734" t="str">
        <f>+'HLSO overview'!L32</f>
        <v>deliverable</v>
      </c>
      <c r="F30" s="1735"/>
      <c r="G30" s="784" t="str">
        <f>+'HLSO overview'!M32</f>
        <v>11 p&amp;c – Sustainable cities and communities</v>
      </c>
      <c r="H30" s="785" t="str">
        <f>+'HLSO overview'!P32</f>
        <v>To establish a Governance towards responsible supply chains</v>
      </c>
      <c r="I30" s="786" t="str">
        <f>+'HLSO overview'!Q32</f>
        <v>3 gov SDG 15.09.0 Green governance</v>
      </c>
      <c r="J30" s="788">
        <f>+'HLSO overview'!R32</f>
        <v>0</v>
      </c>
      <c r="K30" s="753" t="s">
        <v>1271</v>
      </c>
      <c r="L30" s="1712"/>
      <c r="M30" s="1713"/>
      <c r="N30" s="1713"/>
      <c r="O30" s="754"/>
      <c r="P30" s="832">
        <v>0</v>
      </c>
      <c r="Q30" s="833">
        <v>0</v>
      </c>
      <c r="R30" s="835">
        <v>0</v>
      </c>
      <c r="S30" s="761">
        <v>0</v>
      </c>
      <c r="T30" s="762"/>
      <c r="U30" s="778"/>
      <c r="V30" s="128"/>
      <c r="W30" s="128"/>
      <c r="X30" s="128"/>
      <c r="Y30" s="128"/>
      <c r="Z30" s="128"/>
      <c r="AA30" s="847">
        <f t="shared" si="0"/>
        <v>0</v>
      </c>
      <c r="AB30" s="859">
        <f t="shared" si="1"/>
        <v>0</v>
      </c>
      <c r="AC30" s="859">
        <f t="shared" si="1"/>
        <v>0</v>
      </c>
      <c r="AD30" s="860">
        <f t="shared" si="1"/>
        <v>0</v>
      </c>
      <c r="AE30" s="861">
        <f t="shared" si="1"/>
        <v>0</v>
      </c>
      <c r="AF30" s="128"/>
      <c r="AG30" s="128"/>
      <c r="AH30" s="128"/>
      <c r="AI30" s="128"/>
      <c r="AJ30" s="128"/>
      <c r="AK30" s="128"/>
      <c r="AL30" s="128"/>
      <c r="AM30" s="128"/>
    </row>
    <row r="31" spans="1:39" ht="30" customHeight="1" x14ac:dyDescent="0.2">
      <c r="A31" s="1031">
        <f t="shared" si="2"/>
        <v>24</v>
      </c>
      <c r="B31" s="1732" t="str">
        <f>+'HLSO overview'!E34</f>
        <v>short name</v>
      </c>
      <c r="C31" s="1733"/>
      <c r="D31" s="783">
        <f>+'HLSO overview'!K34</f>
        <v>24</v>
      </c>
      <c r="E31" s="1734" t="str">
        <f>+'HLSO overview'!L34</f>
        <v>deliverable</v>
      </c>
      <c r="F31" s="1735"/>
      <c r="G31" s="784" t="str">
        <f>+'HLSO overview'!M34</f>
        <v>11 gov – Sustainable cities and communities</v>
      </c>
      <c r="H31" s="785" t="str">
        <f>+'HLSO overview'!P34</f>
        <v>To consider resilience in port planning and design</v>
      </c>
      <c r="I31" s="786" t="str">
        <f>+'HLSO overview'!Q34</f>
        <v>4 res SDG 08.01.0 Economic growth</v>
      </c>
      <c r="J31" s="788">
        <f>+'HLSO overview'!R34</f>
        <v>0</v>
      </c>
      <c r="K31" s="753" t="s">
        <v>1271</v>
      </c>
      <c r="L31" s="1712"/>
      <c r="M31" s="1713"/>
      <c r="N31" s="1713"/>
      <c r="O31" s="754"/>
      <c r="P31" s="832">
        <v>0</v>
      </c>
      <c r="Q31" s="833">
        <v>0</v>
      </c>
      <c r="R31" s="835">
        <v>0</v>
      </c>
      <c r="S31" s="761">
        <v>0</v>
      </c>
      <c r="T31" s="762"/>
      <c r="U31" s="778"/>
      <c r="V31" s="128"/>
      <c r="W31" s="128"/>
      <c r="X31" s="128"/>
      <c r="Y31" s="128"/>
      <c r="Z31" s="128"/>
      <c r="AA31" s="847">
        <f t="shared" si="0"/>
        <v>0</v>
      </c>
      <c r="AB31" s="859">
        <f t="shared" si="1"/>
        <v>0</v>
      </c>
      <c r="AC31" s="859">
        <f t="shared" si="1"/>
        <v>0</v>
      </c>
      <c r="AD31" s="860">
        <f t="shared" si="1"/>
        <v>0</v>
      </c>
      <c r="AE31" s="861">
        <f t="shared" si="1"/>
        <v>0</v>
      </c>
      <c r="AF31" s="128"/>
      <c r="AG31" s="128"/>
      <c r="AH31" s="128"/>
      <c r="AI31" s="128"/>
      <c r="AJ31" s="128"/>
      <c r="AK31" s="128"/>
      <c r="AL31" s="128"/>
      <c r="AM31" s="128"/>
    </row>
    <row r="32" spans="1:39" ht="30" customHeight="1" x14ac:dyDescent="0.2">
      <c r="A32" s="1031">
        <f t="shared" si="2"/>
        <v>25</v>
      </c>
      <c r="B32" s="1732" t="str">
        <f>+'HLSO overview'!E35</f>
        <v>short name</v>
      </c>
      <c r="C32" s="1733"/>
      <c r="D32" s="783">
        <f>+'HLSO overview'!K35</f>
        <v>25</v>
      </c>
      <c r="E32" s="1734" t="str">
        <f>+'HLSO overview'!L35</f>
        <v>deliverable</v>
      </c>
      <c r="F32" s="1735"/>
      <c r="G32" s="784" t="str">
        <f>+'HLSO overview'!M35</f>
        <v>11 s&amp;s – Sustainable cities and communities</v>
      </c>
      <c r="H32" s="785" t="str">
        <f>+'HLSO overview'!P35</f>
        <v>To encourage port project financing and investments</v>
      </c>
      <c r="I32" s="786" t="str">
        <f>+'HLSO overview'!Q35</f>
        <v>4 res SDG 08.01.0 Economic growth</v>
      </c>
      <c r="J32" s="788">
        <f>+'HLSO overview'!R35</f>
        <v>0</v>
      </c>
      <c r="K32" s="753" t="s">
        <v>1271</v>
      </c>
      <c r="L32" s="1712"/>
      <c r="M32" s="1713"/>
      <c r="N32" s="1713"/>
      <c r="O32" s="754"/>
      <c r="P32" s="832">
        <v>0</v>
      </c>
      <c r="Q32" s="833">
        <v>0</v>
      </c>
      <c r="R32" s="835">
        <v>0</v>
      </c>
      <c r="S32" s="761">
        <v>0</v>
      </c>
      <c r="T32" s="762"/>
      <c r="U32" s="778"/>
      <c r="V32" s="128"/>
      <c r="W32" s="128"/>
      <c r="X32" s="128"/>
      <c r="Y32" s="128"/>
      <c r="Z32" s="128"/>
      <c r="AA32" s="847">
        <f t="shared" si="0"/>
        <v>0</v>
      </c>
      <c r="AB32" s="859">
        <f t="shared" si="1"/>
        <v>0</v>
      </c>
      <c r="AC32" s="859">
        <f t="shared" si="1"/>
        <v>0</v>
      </c>
      <c r="AD32" s="860">
        <f t="shared" si="1"/>
        <v>0</v>
      </c>
      <c r="AE32" s="861">
        <f t="shared" si="1"/>
        <v>0</v>
      </c>
      <c r="AF32" s="128"/>
      <c r="AG32" s="128"/>
      <c r="AH32" s="128"/>
      <c r="AI32" s="128"/>
      <c r="AJ32" s="128"/>
      <c r="AK32" s="128"/>
      <c r="AL32" s="128"/>
      <c r="AM32" s="128"/>
    </row>
    <row r="33" spans="1:39" ht="30" customHeight="1" x14ac:dyDescent="0.2">
      <c r="A33" s="1031">
        <f t="shared" si="2"/>
        <v>26</v>
      </c>
      <c r="B33" s="1732" t="str">
        <f>+'HLSO overview'!E36</f>
        <v>short name</v>
      </c>
      <c r="C33" s="1733"/>
      <c r="D33" s="783">
        <f>+'HLSO overview'!K36</f>
        <v>26</v>
      </c>
      <c r="E33" s="1734" t="str">
        <f>+'HLSO overview'!L36</f>
        <v>deliverable</v>
      </c>
      <c r="F33" s="1735"/>
      <c r="G33" s="784" t="str">
        <f>+'HLSO overview'!M36</f>
        <v>12 sus – Responsible consumption and production</v>
      </c>
      <c r="H33" s="785" t="str">
        <f>+'HLSO overview'!P36</f>
        <v>To have effective public-private partnerships</v>
      </c>
      <c r="I33" s="786" t="str">
        <f>+'HLSO overview'!Q36</f>
        <v>4 res SDG 08.01.0 Economic growth</v>
      </c>
      <c r="J33" s="788">
        <f>+'HLSO overview'!R36</f>
        <v>0</v>
      </c>
      <c r="K33" s="753" t="s">
        <v>1271</v>
      </c>
      <c r="L33" s="1712"/>
      <c r="M33" s="1713"/>
      <c r="N33" s="1713"/>
      <c r="O33" s="754"/>
      <c r="P33" s="832">
        <v>0</v>
      </c>
      <c r="Q33" s="833">
        <v>0</v>
      </c>
      <c r="R33" s="835">
        <v>0</v>
      </c>
      <c r="S33" s="761">
        <v>0</v>
      </c>
      <c r="T33" s="762"/>
      <c r="U33" s="778"/>
      <c r="V33" s="128"/>
      <c r="W33" s="128"/>
      <c r="X33" s="128"/>
      <c r="Y33" s="128"/>
      <c r="Z33" s="128"/>
      <c r="AA33" s="847">
        <f t="shared" si="0"/>
        <v>0</v>
      </c>
      <c r="AB33" s="859">
        <f t="shared" si="1"/>
        <v>0</v>
      </c>
      <c r="AC33" s="859">
        <f t="shared" si="1"/>
        <v>0</v>
      </c>
      <c r="AD33" s="860">
        <f t="shared" si="1"/>
        <v>0</v>
      </c>
      <c r="AE33" s="861">
        <f t="shared" si="1"/>
        <v>0</v>
      </c>
      <c r="AF33" s="128"/>
      <c r="AG33" s="128"/>
      <c r="AH33" s="128"/>
      <c r="AI33" s="128"/>
      <c r="AJ33" s="128"/>
      <c r="AK33" s="128"/>
      <c r="AL33" s="128"/>
      <c r="AM33" s="128"/>
    </row>
    <row r="34" spans="1:39" ht="30" customHeight="1" x14ac:dyDescent="0.2">
      <c r="A34" s="1031">
        <f t="shared" si="2"/>
        <v>27</v>
      </c>
      <c r="B34" s="1732" t="str">
        <f>+'HLSO overview'!E37</f>
        <v>short name</v>
      </c>
      <c r="C34" s="1733"/>
      <c r="D34" s="783">
        <f>+'HLSO overview'!K37</f>
        <v>27</v>
      </c>
      <c r="E34" s="1734" t="str">
        <f>+'HLSO overview'!L37</f>
        <v>deliverable</v>
      </c>
      <c r="F34" s="1735"/>
      <c r="G34" s="784" t="str">
        <f>+'HLSO overview'!M37</f>
        <v>12 p&amp;c -  Responsible consumption and production</v>
      </c>
      <c r="H34" s="785" t="str">
        <f>+'HLSO overview'!P37</f>
        <v>To transit towards digitization and automation in port activities</v>
      </c>
      <c r="I34" s="786" t="str">
        <f>+'HLSO overview'!Q37</f>
        <v>4 res SDG 08.02.0 Higher productivity</v>
      </c>
      <c r="J34" s="788">
        <f>+'HLSO overview'!R37</f>
        <v>0</v>
      </c>
      <c r="K34" s="753" t="s">
        <v>1271</v>
      </c>
      <c r="L34" s="1712"/>
      <c r="M34" s="1713"/>
      <c r="N34" s="1713"/>
      <c r="O34" s="754"/>
      <c r="P34" s="832">
        <v>0</v>
      </c>
      <c r="Q34" s="833">
        <v>0</v>
      </c>
      <c r="R34" s="835">
        <v>0</v>
      </c>
      <c r="S34" s="761">
        <v>0</v>
      </c>
      <c r="T34" s="762"/>
      <c r="U34" s="778"/>
      <c r="V34" s="128"/>
      <c r="W34" s="128"/>
      <c r="X34" s="128"/>
      <c r="Y34" s="128"/>
      <c r="Z34" s="128"/>
      <c r="AA34" s="847">
        <f t="shared" si="0"/>
        <v>0</v>
      </c>
      <c r="AB34" s="859">
        <f t="shared" si="1"/>
        <v>0</v>
      </c>
      <c r="AC34" s="859">
        <f t="shared" si="1"/>
        <v>0</v>
      </c>
      <c r="AD34" s="860">
        <f t="shared" si="1"/>
        <v>0</v>
      </c>
      <c r="AE34" s="861">
        <f t="shared" si="1"/>
        <v>0</v>
      </c>
      <c r="AF34" s="128"/>
      <c r="AG34" s="128"/>
      <c r="AH34" s="128"/>
      <c r="AI34" s="128"/>
      <c r="AJ34" s="128"/>
      <c r="AK34" s="128"/>
      <c r="AL34" s="128"/>
      <c r="AM34" s="128"/>
    </row>
    <row r="35" spans="1:39" ht="30" customHeight="1" x14ac:dyDescent="0.2">
      <c r="A35" s="1031">
        <f t="shared" si="2"/>
        <v>28</v>
      </c>
      <c r="B35" s="1732" t="str">
        <f>+'HLSO overview'!E38</f>
        <v>short name</v>
      </c>
      <c r="C35" s="1733"/>
      <c r="D35" s="783">
        <f>+'HLSO overview'!K38</f>
        <v>28</v>
      </c>
      <c r="E35" s="1734" t="str">
        <f>+'HLSO overview'!L38</f>
        <v>deliverable</v>
      </c>
      <c r="F35" s="1735"/>
      <c r="G35" s="784" t="str">
        <f>+'HLSO overview'!M38</f>
        <v>12 gov – Responsible Consumption and production</v>
      </c>
      <c r="H35" s="785" t="str">
        <f>+'HLSO overview'!P38</f>
        <v>To have working with nature</v>
      </c>
      <c r="I35" s="786" t="str">
        <f>+'HLSO overview'!Q38</f>
        <v>4 res SDG 09.01.0 Resilient infrastructure</v>
      </c>
      <c r="J35" s="788">
        <f>+'HLSO overview'!R38</f>
        <v>0</v>
      </c>
      <c r="K35" s="753" t="s">
        <v>1271</v>
      </c>
      <c r="L35" s="1712"/>
      <c r="M35" s="1713"/>
      <c r="N35" s="1713"/>
      <c r="O35" s="754"/>
      <c r="P35" s="832">
        <v>0</v>
      </c>
      <c r="Q35" s="833">
        <v>0</v>
      </c>
      <c r="R35" s="835">
        <v>0</v>
      </c>
      <c r="S35" s="761">
        <v>0</v>
      </c>
      <c r="T35" s="762"/>
      <c r="U35" s="778"/>
      <c r="V35" s="128"/>
      <c r="W35" s="128"/>
      <c r="X35" s="128"/>
      <c r="Y35" s="128"/>
      <c r="Z35" s="128"/>
      <c r="AA35" s="847">
        <f t="shared" si="0"/>
        <v>0</v>
      </c>
      <c r="AB35" s="859">
        <f t="shared" si="1"/>
        <v>0</v>
      </c>
      <c r="AC35" s="859">
        <f t="shared" si="1"/>
        <v>0</v>
      </c>
      <c r="AD35" s="860">
        <f t="shared" si="1"/>
        <v>0</v>
      </c>
      <c r="AE35" s="861">
        <f t="shared" si="1"/>
        <v>0</v>
      </c>
      <c r="AF35" s="128"/>
      <c r="AG35" s="128"/>
      <c r="AH35" s="128"/>
      <c r="AI35" s="128"/>
      <c r="AJ35" s="128"/>
      <c r="AK35" s="128"/>
      <c r="AL35" s="128"/>
      <c r="AM35" s="128"/>
    </row>
    <row r="36" spans="1:39" ht="30" customHeight="1" x14ac:dyDescent="0.2">
      <c r="A36" s="1031">
        <f t="shared" si="2"/>
        <v>29</v>
      </c>
      <c r="B36" s="1732" t="str">
        <f>+'HLSO overview'!E39</f>
        <v>short name</v>
      </c>
      <c r="C36" s="1733"/>
      <c r="D36" s="783">
        <f>+'HLSO overview'!K39</f>
        <v>29</v>
      </c>
      <c r="E36" s="1734" t="str">
        <f>+'HLSO overview'!L39</f>
        <v>deliverable</v>
      </c>
      <c r="F36" s="1735"/>
      <c r="G36" s="784" t="str">
        <f>+'HLSO overview'!M39</f>
        <v>12 s&amp;s – Responsible consumption and production</v>
      </c>
      <c r="H36" s="785" t="str">
        <f>+'HLSO overview'!P39</f>
        <v>To take adaptive measures for climate resilience</v>
      </c>
      <c r="I36" s="786" t="str">
        <f>+'HLSO overview'!Q39</f>
        <v>4 res SDG 13.02.0 Account for resilience</v>
      </c>
      <c r="J36" s="788">
        <f>+'HLSO overview'!R39</f>
        <v>0</v>
      </c>
      <c r="K36" s="753" t="s">
        <v>1271</v>
      </c>
      <c r="L36" s="1712"/>
      <c r="M36" s="1713"/>
      <c r="N36" s="1713"/>
      <c r="O36" s="754"/>
      <c r="P36" s="832">
        <v>0</v>
      </c>
      <c r="Q36" s="833">
        <v>0</v>
      </c>
      <c r="R36" s="835">
        <v>0</v>
      </c>
      <c r="S36" s="761">
        <v>0</v>
      </c>
      <c r="T36" s="762"/>
      <c r="U36" s="778"/>
      <c r="V36" s="128"/>
      <c r="W36" s="128"/>
      <c r="X36" s="128"/>
      <c r="Y36" s="128"/>
      <c r="Z36" s="128"/>
      <c r="AA36" s="847">
        <f t="shared" si="0"/>
        <v>0</v>
      </c>
      <c r="AB36" s="859">
        <f t="shared" si="1"/>
        <v>0</v>
      </c>
      <c r="AC36" s="859">
        <f t="shared" si="1"/>
        <v>0</v>
      </c>
      <c r="AD36" s="860">
        <f t="shared" si="1"/>
        <v>0</v>
      </c>
      <c r="AE36" s="861">
        <f t="shared" si="1"/>
        <v>0</v>
      </c>
      <c r="AF36" s="128"/>
      <c r="AG36" s="128"/>
      <c r="AH36" s="128"/>
      <c r="AI36" s="128"/>
      <c r="AJ36" s="128"/>
      <c r="AK36" s="128"/>
      <c r="AL36" s="128"/>
      <c r="AM36" s="128"/>
    </row>
    <row r="37" spans="1:39" ht="30" customHeight="1" x14ac:dyDescent="0.2">
      <c r="A37" s="1031">
        <f t="shared" si="2"/>
        <v>30</v>
      </c>
      <c r="B37" s="1732" t="str">
        <f>+'HLSO overview'!E40</f>
        <v>short name</v>
      </c>
      <c r="C37" s="1733"/>
      <c r="D37" s="783">
        <f>+'HLSO overview'!K40</f>
        <v>30</v>
      </c>
      <c r="E37" s="1734" t="str">
        <f>+'HLSO overview'!L40</f>
        <v>deliverable</v>
      </c>
      <c r="F37" s="1735"/>
      <c r="G37" s="784" t="str">
        <f>+'HLSO overview'!M40</f>
        <v>13 sus – Climate action</v>
      </c>
      <c r="H37" s="785" t="str">
        <f>+'HLSO overview'!P40</f>
        <v>To put in place ecosystems management</v>
      </c>
      <c r="I37" s="786" t="str">
        <f>+'HLSO overview'!Q40</f>
        <v>4 res SDG 13.02.0 Account for resilience</v>
      </c>
      <c r="J37" s="788">
        <f>+'HLSO overview'!R40</f>
        <v>0</v>
      </c>
      <c r="K37" s="753" t="s">
        <v>1271</v>
      </c>
      <c r="L37" s="1712"/>
      <c r="M37" s="1713"/>
      <c r="N37" s="1713"/>
      <c r="O37" s="754"/>
      <c r="P37" s="832">
        <v>0</v>
      </c>
      <c r="Q37" s="833">
        <v>0</v>
      </c>
      <c r="R37" s="835">
        <v>0</v>
      </c>
      <c r="S37" s="761">
        <v>0</v>
      </c>
      <c r="T37" s="762"/>
      <c r="U37" s="778"/>
      <c r="V37" s="128"/>
      <c r="W37" s="128"/>
      <c r="X37" s="128"/>
      <c r="Y37" s="128"/>
      <c r="Z37" s="128"/>
      <c r="AA37" s="847">
        <f t="shared" si="0"/>
        <v>0</v>
      </c>
      <c r="AB37" s="859">
        <f t="shared" si="1"/>
        <v>0</v>
      </c>
      <c r="AC37" s="859">
        <f t="shared" si="1"/>
        <v>0</v>
      </c>
      <c r="AD37" s="860">
        <f t="shared" si="1"/>
        <v>0</v>
      </c>
      <c r="AE37" s="861">
        <f t="shared" si="1"/>
        <v>0</v>
      </c>
      <c r="AF37" s="128"/>
      <c r="AG37" s="128"/>
      <c r="AH37" s="128"/>
      <c r="AI37" s="128"/>
      <c r="AJ37" s="128"/>
      <c r="AK37" s="128"/>
      <c r="AL37" s="128"/>
      <c r="AM37" s="128"/>
    </row>
    <row r="38" spans="1:39" ht="30" customHeight="1" x14ac:dyDescent="0.2">
      <c r="A38" s="1031">
        <f t="shared" si="2"/>
        <v>31</v>
      </c>
      <c r="B38" s="1732" t="str">
        <f>+'HLSO overview'!E41</f>
        <v>short name</v>
      </c>
      <c r="C38" s="1733"/>
      <c r="D38" s="783">
        <f>+'HLSO overview'!K41</f>
        <v>31</v>
      </c>
      <c r="E38" s="1734" t="str">
        <f>+'HLSO overview'!L41</f>
        <v>deliverable</v>
      </c>
      <c r="F38" s="1735"/>
      <c r="G38" s="784" t="str">
        <f>+'HLSO overview'!M41</f>
        <v>13 p&amp;c – Climate Change</v>
      </c>
      <c r="H38" s="785" t="str">
        <f>+'HLSO overview'!P41</f>
        <v>To establish cyber-security  for port data network and platforms</v>
      </c>
      <c r="I38" s="786" t="str">
        <f>+'HLSO overview'!Q41</f>
        <v>5 s&amp;s SDG 16.01.0 Reduce crime</v>
      </c>
      <c r="J38" s="788">
        <f>+'HLSO overview'!R41</f>
        <v>0</v>
      </c>
      <c r="K38" s="753" t="s">
        <v>1271</v>
      </c>
      <c r="L38" s="1712"/>
      <c r="M38" s="1713"/>
      <c r="N38" s="1713"/>
      <c r="O38" s="754"/>
      <c r="P38" s="832">
        <v>0</v>
      </c>
      <c r="Q38" s="833">
        <v>0</v>
      </c>
      <c r="R38" s="835">
        <v>0</v>
      </c>
      <c r="S38" s="761">
        <v>0</v>
      </c>
      <c r="T38" s="762"/>
      <c r="U38" s="778"/>
      <c r="V38" s="128"/>
      <c r="W38" s="128"/>
      <c r="X38" s="128"/>
      <c r="Y38" s="128"/>
      <c r="Z38" s="128"/>
      <c r="AA38" s="847">
        <f t="shared" si="0"/>
        <v>0</v>
      </c>
      <c r="AB38" s="859">
        <f t="shared" si="1"/>
        <v>0</v>
      </c>
      <c r="AC38" s="859">
        <f t="shared" si="1"/>
        <v>0</v>
      </c>
      <c r="AD38" s="860">
        <f t="shared" si="1"/>
        <v>0</v>
      </c>
      <c r="AE38" s="861">
        <f t="shared" si="1"/>
        <v>0</v>
      </c>
      <c r="AF38" s="128"/>
      <c r="AG38" s="128"/>
      <c r="AH38" s="128"/>
      <c r="AI38" s="128"/>
      <c r="AJ38" s="128"/>
      <c r="AK38" s="128"/>
      <c r="AL38" s="128"/>
      <c r="AM38" s="128"/>
    </row>
    <row r="39" spans="1:39" ht="30" customHeight="1" x14ac:dyDescent="0.2">
      <c r="A39" s="1031">
        <f t="shared" si="2"/>
        <v>32</v>
      </c>
      <c r="B39" s="1732" t="str">
        <f>+'HLSO overview'!E42</f>
        <v>short name</v>
      </c>
      <c r="C39" s="1733"/>
      <c r="D39" s="783">
        <f>+'HLSO overview'!K42</f>
        <v>32</v>
      </c>
      <c r="E39" s="1734" t="str">
        <f>+'HLSO overview'!L42</f>
        <v>deliverable</v>
      </c>
      <c r="F39" s="1735"/>
      <c r="G39" s="784" t="str">
        <f>+'HLSO overview'!M42</f>
        <v>13 res – Climate change</v>
      </c>
      <c r="H39" s="785" t="str">
        <f>+'HLSO overview'!P42</f>
        <v>To optimise protection of critical infrastructure</v>
      </c>
      <c r="I39" s="786" t="str">
        <f>+'HLSO overview'!Q42</f>
        <v>5 s&amp;s SDG 16.01.0 Reduce crime</v>
      </c>
      <c r="J39" s="788">
        <f>+'HLSO overview'!R42</f>
        <v>0</v>
      </c>
      <c r="K39" s="753" t="s">
        <v>1271</v>
      </c>
      <c r="L39" s="1712"/>
      <c r="M39" s="1713"/>
      <c r="N39" s="1713"/>
      <c r="O39" s="754"/>
      <c r="P39" s="832">
        <v>0</v>
      </c>
      <c r="Q39" s="833">
        <v>0</v>
      </c>
      <c r="R39" s="835">
        <v>0</v>
      </c>
      <c r="S39" s="761">
        <v>0</v>
      </c>
      <c r="T39" s="762"/>
      <c r="U39" s="778"/>
      <c r="V39" s="128"/>
      <c r="W39" s="128"/>
      <c r="X39" s="128"/>
      <c r="Y39" s="128"/>
      <c r="Z39" s="128"/>
      <c r="AA39" s="847">
        <f t="shared" si="0"/>
        <v>0</v>
      </c>
      <c r="AB39" s="859">
        <f t="shared" si="1"/>
        <v>0</v>
      </c>
      <c r="AC39" s="859">
        <f t="shared" si="1"/>
        <v>0</v>
      </c>
      <c r="AD39" s="860">
        <f t="shared" si="1"/>
        <v>0</v>
      </c>
      <c r="AE39" s="861">
        <f t="shared" si="1"/>
        <v>0</v>
      </c>
      <c r="AF39" s="128"/>
      <c r="AG39" s="128"/>
      <c r="AH39" s="128"/>
      <c r="AI39" s="128"/>
      <c r="AJ39" s="128"/>
      <c r="AK39" s="128"/>
      <c r="AL39" s="128"/>
      <c r="AM39" s="128"/>
    </row>
    <row r="40" spans="1:39" ht="30" customHeight="1" x14ac:dyDescent="0.2">
      <c r="A40" s="1031">
        <f t="shared" si="2"/>
        <v>33</v>
      </c>
      <c r="B40" s="1732" t="str">
        <f>+'HLSO overview'!E43</f>
        <v>short name</v>
      </c>
      <c r="C40" s="1733"/>
      <c r="D40" s="783">
        <f>+'HLSO overview'!K43</f>
        <v>33</v>
      </c>
      <c r="E40" s="1734" t="str">
        <f>+'HLSO overview'!L43</f>
        <v>deliverable</v>
      </c>
      <c r="F40" s="1735"/>
      <c r="G40" s="784" t="str">
        <f>+'HLSO overview'!M43</f>
        <v>14 p&amp;c – Life below water</v>
      </c>
      <c r="H40" s="785" t="str">
        <f>+'HLSO overview'!P43</f>
        <v>To comply with ISPS code</v>
      </c>
      <c r="I40" s="786" t="str">
        <f>+'HLSO overview'!Q43</f>
        <v>5 s&amp;s SDG 16.01.0 Reduce crime</v>
      </c>
      <c r="J40" s="788">
        <f>+'HLSO overview'!R43</f>
        <v>0</v>
      </c>
      <c r="K40" s="753" t="s">
        <v>1271</v>
      </c>
      <c r="L40" s="1712"/>
      <c r="M40" s="1713"/>
      <c r="N40" s="1713"/>
      <c r="O40" s="754"/>
      <c r="P40" s="832">
        <v>0</v>
      </c>
      <c r="Q40" s="833">
        <v>0</v>
      </c>
      <c r="R40" s="835">
        <v>0</v>
      </c>
      <c r="S40" s="761">
        <v>0</v>
      </c>
      <c r="T40" s="762"/>
      <c r="U40" s="778"/>
      <c r="V40" s="128"/>
      <c r="W40" s="128"/>
      <c r="X40" s="128"/>
      <c r="Y40" s="128"/>
      <c r="Z40" s="128"/>
      <c r="AA40" s="847">
        <f t="shared" si="0"/>
        <v>0</v>
      </c>
      <c r="AB40" s="859">
        <f t="shared" si="1"/>
        <v>0</v>
      </c>
      <c r="AC40" s="859">
        <f t="shared" si="1"/>
        <v>0</v>
      </c>
      <c r="AD40" s="860">
        <f t="shared" si="1"/>
        <v>0</v>
      </c>
      <c r="AE40" s="861">
        <f t="shared" si="1"/>
        <v>0</v>
      </c>
      <c r="AF40" s="128"/>
      <c r="AG40" s="128"/>
      <c r="AH40" s="128"/>
      <c r="AI40" s="128"/>
      <c r="AJ40" s="128"/>
      <c r="AK40" s="128"/>
      <c r="AL40" s="128"/>
      <c r="AM40" s="128"/>
    </row>
    <row r="41" spans="1:39" ht="30" customHeight="1" x14ac:dyDescent="0.2">
      <c r="A41" s="1031">
        <f t="shared" si="2"/>
        <v>34</v>
      </c>
      <c r="B41" s="1732" t="str">
        <f>+'HLSO overview'!E44</f>
        <v>short name</v>
      </c>
      <c r="C41" s="1733"/>
      <c r="D41" s="783">
        <f>+'HLSO overview'!K44</f>
        <v>34</v>
      </c>
      <c r="E41" s="1734" t="str">
        <f>+'HLSO overview'!L44</f>
        <v>deliverable</v>
      </c>
      <c r="F41" s="1735"/>
      <c r="G41" s="784" t="str">
        <f>+'HLSO overview'!M44</f>
        <v>14 res – Life below water</v>
      </c>
      <c r="H41" s="785" t="str">
        <f>+'HLSO overview'!P44</f>
        <v>To improve nautical safety</v>
      </c>
      <c r="I41" s="786" t="str">
        <f>+'HLSO overview'!Q44</f>
        <v>5 s&amp;s SDG 08.08.0 Safe working conditions</v>
      </c>
      <c r="J41" s="788">
        <f>+'HLSO overview'!R44</f>
        <v>0</v>
      </c>
      <c r="K41" s="753" t="s">
        <v>1271</v>
      </c>
      <c r="L41" s="1712"/>
      <c r="M41" s="1713"/>
      <c r="N41" s="1713"/>
      <c r="O41" s="754"/>
      <c r="P41" s="832">
        <v>0</v>
      </c>
      <c r="Q41" s="833">
        <v>0</v>
      </c>
      <c r="R41" s="835">
        <v>0</v>
      </c>
      <c r="S41" s="761">
        <v>0</v>
      </c>
      <c r="T41" s="762"/>
      <c r="U41" s="778"/>
      <c r="V41" s="128"/>
      <c r="W41" s="128"/>
      <c r="X41" s="128"/>
      <c r="Y41" s="128"/>
      <c r="Z41" s="128"/>
      <c r="AA41" s="847">
        <f t="shared" si="0"/>
        <v>0</v>
      </c>
      <c r="AB41" s="859">
        <f t="shared" si="1"/>
        <v>0</v>
      </c>
      <c r="AC41" s="859">
        <f t="shared" si="1"/>
        <v>0</v>
      </c>
      <c r="AD41" s="860">
        <f t="shared" si="1"/>
        <v>0</v>
      </c>
      <c r="AE41" s="861">
        <f t="shared" si="1"/>
        <v>0</v>
      </c>
      <c r="AF41" s="128"/>
      <c r="AG41" s="128"/>
      <c r="AH41" s="128"/>
      <c r="AI41" s="128"/>
      <c r="AJ41" s="128"/>
      <c r="AK41" s="128"/>
      <c r="AL41" s="128"/>
      <c r="AM41" s="128"/>
    </row>
    <row r="42" spans="1:39" ht="30" customHeight="1" x14ac:dyDescent="0.2">
      <c r="A42" s="1031">
        <f t="shared" si="2"/>
        <v>35</v>
      </c>
      <c r="B42" s="1732" t="str">
        <f>+'HLSO overview'!E45</f>
        <v>short name</v>
      </c>
      <c r="C42" s="1733"/>
      <c r="D42" s="783">
        <f>+'HLSO overview'!K45</f>
        <v>35</v>
      </c>
      <c r="E42" s="1734" t="str">
        <f>+'HLSO overview'!L45</f>
        <v>deliverable</v>
      </c>
      <c r="F42" s="1735"/>
      <c r="G42" s="784" t="str">
        <f>+'HLSO overview'!M45</f>
        <v>15 res – Life on land</v>
      </c>
      <c r="H42" s="785" t="str">
        <f>+'HLSO overview'!P45</f>
        <v>To enhance the port labour safety</v>
      </c>
      <c r="I42" s="786" t="str">
        <f>+'HLSO overview'!Q45</f>
        <v>5 s&amp;s SDG 08.08.0 Safe working conditions</v>
      </c>
      <c r="J42" s="788">
        <f>+'HLSO overview'!R45</f>
        <v>0</v>
      </c>
      <c r="K42" s="753" t="s">
        <v>1271</v>
      </c>
      <c r="L42" s="1712"/>
      <c r="M42" s="1713"/>
      <c r="N42" s="1713"/>
      <c r="O42" s="754"/>
      <c r="P42" s="832">
        <v>0</v>
      </c>
      <c r="Q42" s="833">
        <v>0</v>
      </c>
      <c r="R42" s="835">
        <v>0</v>
      </c>
      <c r="S42" s="761">
        <v>0</v>
      </c>
      <c r="T42" s="762"/>
      <c r="U42" s="778"/>
      <c r="V42" s="128"/>
      <c r="W42" s="128"/>
      <c r="X42" s="128"/>
      <c r="Y42" s="128"/>
      <c r="Z42" s="128"/>
      <c r="AA42" s="847">
        <f t="shared" si="0"/>
        <v>0</v>
      </c>
      <c r="AB42" s="859">
        <f t="shared" si="1"/>
        <v>0</v>
      </c>
      <c r="AC42" s="859">
        <f t="shared" si="1"/>
        <v>0</v>
      </c>
      <c r="AD42" s="860">
        <f t="shared" si="1"/>
        <v>0</v>
      </c>
      <c r="AE42" s="861">
        <f t="shared" si="1"/>
        <v>0</v>
      </c>
      <c r="AF42" s="128"/>
      <c r="AG42" s="128"/>
      <c r="AH42" s="128"/>
      <c r="AI42" s="128"/>
      <c r="AJ42" s="128"/>
      <c r="AK42" s="128"/>
      <c r="AL42" s="128"/>
      <c r="AM42" s="128"/>
    </row>
    <row r="43" spans="1:39" ht="30" customHeight="1" x14ac:dyDescent="0.2">
      <c r="A43" s="1031">
        <f t="shared" si="2"/>
        <v>36</v>
      </c>
      <c r="B43" s="1732" t="str">
        <f>+'HLSO overview'!E46</f>
        <v>short name</v>
      </c>
      <c r="C43" s="1733"/>
      <c r="D43" s="783">
        <f>+'HLSO overview'!K46</f>
        <v>36</v>
      </c>
      <c r="E43" s="1734" t="str">
        <f>+'HLSO overview'!L46</f>
        <v>deliverable</v>
      </c>
      <c r="F43" s="1735"/>
      <c r="G43" s="784" t="str">
        <f>+'HLSO overview'!M46</f>
        <v>16 gov – Peace, justice and strong institutions</v>
      </c>
      <c r="H43" s="785" t="str">
        <f>+'HLSO overview'!P46</f>
        <v>To set responsible care Safety and Security</v>
      </c>
      <c r="I43" s="786" t="str">
        <f>+'HLSO overview'!Q46</f>
        <v>5 s&amp;s SDG 08.08.0 Safe working conditions</v>
      </c>
      <c r="J43" s="788">
        <f>+'HLSO overview'!R46</f>
        <v>0</v>
      </c>
      <c r="K43" s="753" t="s">
        <v>1271</v>
      </c>
      <c r="L43" s="1712"/>
      <c r="M43" s="1713"/>
      <c r="N43" s="1713"/>
      <c r="O43" s="754"/>
      <c r="P43" s="832">
        <v>0</v>
      </c>
      <c r="Q43" s="833">
        <v>0</v>
      </c>
      <c r="R43" s="835">
        <v>0</v>
      </c>
      <c r="S43" s="761">
        <v>0</v>
      </c>
      <c r="T43" s="762"/>
      <c r="U43" s="778"/>
      <c r="V43" s="128"/>
      <c r="W43" s="128"/>
      <c r="X43" s="128"/>
      <c r="Y43" s="128"/>
      <c r="Z43" s="128"/>
      <c r="AA43" s="847">
        <f t="shared" si="0"/>
        <v>0</v>
      </c>
      <c r="AB43" s="859">
        <f t="shared" si="1"/>
        <v>0</v>
      </c>
      <c r="AC43" s="859">
        <f t="shared" si="1"/>
        <v>0</v>
      </c>
      <c r="AD43" s="860">
        <f t="shared" si="1"/>
        <v>0</v>
      </c>
      <c r="AE43" s="861">
        <f t="shared" si="1"/>
        <v>0</v>
      </c>
      <c r="AF43" s="128"/>
      <c r="AG43" s="128"/>
      <c r="AH43" s="128"/>
      <c r="AI43" s="128"/>
      <c r="AJ43" s="128"/>
      <c r="AK43" s="128"/>
      <c r="AL43" s="128"/>
      <c r="AM43" s="128"/>
    </row>
    <row r="44" spans="1:39" ht="30" customHeight="1" x14ac:dyDescent="0.2">
      <c r="A44" s="1031">
        <f t="shared" si="2"/>
        <v>37</v>
      </c>
      <c r="B44" s="1732" t="str">
        <f>+'HLSO overview'!E47</f>
        <v>short name</v>
      </c>
      <c r="C44" s="1733"/>
      <c r="D44" s="783">
        <f>+'HLSO overview'!K47</f>
        <v>37</v>
      </c>
      <c r="E44" s="1734" t="str">
        <f>+'HLSO overview'!L47</f>
        <v>deliverable</v>
      </c>
      <c r="F44" s="1735"/>
      <c r="G44" s="784" t="str">
        <f>+'HLSO overview'!M47</f>
        <v>16 s&amp;s – Peace, justice and strong institutions</v>
      </c>
      <c r="H44" s="785" t="str">
        <f>+'HLSO overview'!P47</f>
        <v>other - please specify | To…              - 1 Sustainability</v>
      </c>
      <c r="I44" s="786" t="str">
        <f>+'HLSO overview'!Q47</f>
        <v>1 sus SDG XX.00.0 other - please specify</v>
      </c>
      <c r="J44" s="788">
        <f>+'HLSO overview'!R47</f>
        <v>0</v>
      </c>
      <c r="K44" s="753" t="s">
        <v>1271</v>
      </c>
      <c r="L44" s="1712"/>
      <c r="M44" s="1713"/>
      <c r="N44" s="1713"/>
      <c r="O44" s="754"/>
      <c r="P44" s="832">
        <v>0</v>
      </c>
      <c r="Q44" s="833">
        <v>0</v>
      </c>
      <c r="R44" s="835">
        <v>0</v>
      </c>
      <c r="S44" s="761">
        <v>0</v>
      </c>
      <c r="T44" s="762"/>
      <c r="U44" s="778"/>
      <c r="V44" s="128"/>
      <c r="W44" s="128"/>
      <c r="X44" s="128"/>
      <c r="Y44" s="128"/>
      <c r="Z44" s="128"/>
      <c r="AA44" s="847">
        <f t="shared" si="0"/>
        <v>0</v>
      </c>
      <c r="AB44" s="859">
        <f t="shared" si="1"/>
        <v>0</v>
      </c>
      <c r="AC44" s="859">
        <f t="shared" si="1"/>
        <v>0</v>
      </c>
      <c r="AD44" s="860">
        <f t="shared" si="1"/>
        <v>0</v>
      </c>
      <c r="AE44" s="861">
        <f t="shared" si="1"/>
        <v>0</v>
      </c>
      <c r="AF44" s="128"/>
      <c r="AG44" s="128"/>
      <c r="AH44" s="128"/>
      <c r="AI44" s="128"/>
      <c r="AJ44" s="128"/>
      <c r="AK44" s="128"/>
      <c r="AL44" s="128"/>
      <c r="AM44" s="128"/>
    </row>
    <row r="45" spans="1:39" ht="30" customHeight="1" x14ac:dyDescent="0.2">
      <c r="A45" s="1031">
        <f t="shared" si="2"/>
        <v>38</v>
      </c>
      <c r="B45" s="1732" t="str">
        <f>+'HLSO overview'!E48</f>
        <v>short name</v>
      </c>
      <c r="C45" s="1733"/>
      <c r="D45" s="783">
        <f>+'HLSO overview'!K48</f>
        <v>38</v>
      </c>
      <c r="E45" s="1734" t="str">
        <f>+'HLSO overview'!L48</f>
        <v>deliverable</v>
      </c>
      <c r="F45" s="1735"/>
      <c r="G45" s="784" t="str">
        <f>+'HLSO overview'!M48</f>
        <v>17 p&amp;c – Partnerships for the goals</v>
      </c>
      <c r="H45" s="785" t="str">
        <f>+'HLSO overview'!P48</f>
        <v>other - please specify | To…               - 2 Port-City</v>
      </c>
      <c r="I45" s="786" t="str">
        <f>+'HLSO overview'!Q48</f>
        <v>2 p&amp;c SDG xx.00.0 other - please specify</v>
      </c>
      <c r="J45" s="788">
        <f>+'HLSO overview'!R48</f>
        <v>0</v>
      </c>
      <c r="K45" s="753" t="s">
        <v>1271</v>
      </c>
      <c r="L45" s="1712"/>
      <c r="M45" s="1713"/>
      <c r="N45" s="1713"/>
      <c r="O45" s="754"/>
      <c r="P45" s="832">
        <v>0</v>
      </c>
      <c r="Q45" s="833">
        <v>0</v>
      </c>
      <c r="R45" s="835">
        <v>0</v>
      </c>
      <c r="S45" s="761">
        <v>0</v>
      </c>
      <c r="T45" s="762"/>
      <c r="U45" s="778"/>
      <c r="V45" s="128"/>
      <c r="W45" s="128"/>
      <c r="X45" s="128"/>
      <c r="Y45" s="128"/>
      <c r="Z45" s="128"/>
      <c r="AA45" s="847">
        <f t="shared" si="0"/>
        <v>0</v>
      </c>
      <c r="AB45" s="859">
        <f t="shared" si="1"/>
        <v>0</v>
      </c>
      <c r="AC45" s="859">
        <f t="shared" si="1"/>
        <v>0</v>
      </c>
      <c r="AD45" s="860">
        <f t="shared" si="1"/>
        <v>0</v>
      </c>
      <c r="AE45" s="861">
        <f t="shared" si="1"/>
        <v>0</v>
      </c>
      <c r="AF45" s="128"/>
      <c r="AG45" s="128"/>
      <c r="AH45" s="128"/>
      <c r="AI45" s="128"/>
      <c r="AJ45" s="128"/>
      <c r="AK45" s="128"/>
      <c r="AL45" s="128"/>
      <c r="AM45" s="128"/>
    </row>
    <row r="46" spans="1:39" ht="30" customHeight="1" x14ac:dyDescent="0.2">
      <c r="A46" s="1031">
        <f t="shared" si="2"/>
        <v>39</v>
      </c>
      <c r="B46" s="1732" t="str">
        <f>+'HLSO overview'!E49</f>
        <v>short name</v>
      </c>
      <c r="C46" s="1733"/>
      <c r="D46" s="783">
        <f>+'HLSO overview'!K49</f>
        <v>39</v>
      </c>
      <c r="E46" s="1734" t="str">
        <f>+'HLSO overview'!L49</f>
        <v>deliverable</v>
      </c>
      <c r="F46" s="1735"/>
      <c r="G46" s="784" t="str">
        <f>+'HLSO overview'!M49</f>
        <v>17 gov – Partnerships for the goals</v>
      </c>
      <c r="H46" s="785" t="str">
        <f>+'HLSO overview'!P49</f>
        <v>other - please specify | To…               - 3 Governance</v>
      </c>
      <c r="I46" s="786" t="str">
        <f>+'HLSO overview'!Q49</f>
        <v>3 gov SDG xx.00.0 other - please specify</v>
      </c>
      <c r="J46" s="788">
        <f>+'HLSO overview'!R49</f>
        <v>0</v>
      </c>
      <c r="K46" s="753" t="s">
        <v>1271</v>
      </c>
      <c r="L46" s="1712"/>
      <c r="M46" s="1713"/>
      <c r="N46" s="1713"/>
      <c r="O46" s="754"/>
      <c r="P46" s="832">
        <v>0</v>
      </c>
      <c r="Q46" s="833">
        <v>0</v>
      </c>
      <c r="R46" s="835">
        <v>0</v>
      </c>
      <c r="S46" s="761">
        <v>0</v>
      </c>
      <c r="T46" s="762"/>
      <c r="U46" s="778"/>
      <c r="V46" s="128"/>
      <c r="W46" s="128"/>
      <c r="X46" s="128"/>
      <c r="Y46" s="128"/>
      <c r="Z46" s="128"/>
      <c r="AA46" s="847">
        <f t="shared" si="0"/>
        <v>0</v>
      </c>
      <c r="AB46" s="859">
        <f t="shared" si="1"/>
        <v>0</v>
      </c>
      <c r="AC46" s="859">
        <f t="shared" si="1"/>
        <v>0</v>
      </c>
      <c r="AD46" s="860">
        <f t="shared" si="1"/>
        <v>0</v>
      </c>
      <c r="AE46" s="861">
        <f t="shared" si="1"/>
        <v>0</v>
      </c>
      <c r="AF46" s="128"/>
      <c r="AG46" s="128"/>
      <c r="AH46" s="128"/>
      <c r="AI46" s="128"/>
      <c r="AJ46" s="128"/>
      <c r="AK46" s="128"/>
      <c r="AL46" s="128"/>
      <c r="AM46" s="128"/>
    </row>
    <row r="47" spans="1:39" ht="30" customHeight="1" x14ac:dyDescent="0.2">
      <c r="A47" s="1031">
        <f t="shared" si="2"/>
        <v>40</v>
      </c>
      <c r="B47" s="1732" t="str">
        <f>+'HLSO overview'!E50</f>
        <v>short name</v>
      </c>
      <c r="C47" s="1733"/>
      <c r="D47" s="783">
        <f>+'HLSO overview'!K50</f>
        <v>40</v>
      </c>
      <c r="E47" s="1734" t="str">
        <f>+'HLSO overview'!L50</f>
        <v>deliverable</v>
      </c>
      <c r="F47" s="1735"/>
      <c r="G47" s="784" t="str">
        <f>+'HLSO overview'!M50</f>
        <v>17 res – Partnerships for the goals</v>
      </c>
      <c r="H47" s="785" t="str">
        <f>+'HLSO overview'!P50</f>
        <v>other - please specify | To…               - 4 Resilient Infra</v>
      </c>
      <c r="I47" s="786" t="str">
        <f>+'HLSO overview'!Q50</f>
        <v>4 res SDG xx.00.0 other - please specify</v>
      </c>
      <c r="J47" s="788">
        <f>+'HLSO overview'!R50</f>
        <v>0</v>
      </c>
      <c r="K47" s="753" t="s">
        <v>1271</v>
      </c>
      <c r="L47" s="1712"/>
      <c r="M47" s="1713"/>
      <c r="N47" s="1713"/>
      <c r="O47" s="754"/>
      <c r="P47" s="832">
        <v>0</v>
      </c>
      <c r="Q47" s="833">
        <v>0</v>
      </c>
      <c r="R47" s="835">
        <v>0</v>
      </c>
      <c r="S47" s="761">
        <v>0</v>
      </c>
      <c r="T47" s="762"/>
      <c r="U47" s="778"/>
      <c r="V47" s="128"/>
      <c r="W47" s="128"/>
      <c r="X47" s="128"/>
      <c r="Y47" s="128"/>
      <c r="Z47" s="128"/>
      <c r="AA47" s="847">
        <f t="shared" si="0"/>
        <v>0</v>
      </c>
      <c r="AB47" s="859">
        <f t="shared" si="1"/>
        <v>0</v>
      </c>
      <c r="AC47" s="859">
        <f t="shared" si="1"/>
        <v>0</v>
      </c>
      <c r="AD47" s="860">
        <f t="shared" si="1"/>
        <v>0</v>
      </c>
      <c r="AE47" s="861">
        <f t="shared" si="1"/>
        <v>0</v>
      </c>
      <c r="AF47" s="128"/>
      <c r="AG47" s="128"/>
      <c r="AH47" s="128"/>
      <c r="AI47" s="128"/>
      <c r="AJ47" s="128"/>
      <c r="AK47" s="128"/>
      <c r="AL47" s="128"/>
      <c r="AM47" s="128"/>
    </row>
    <row r="48" spans="1:39" ht="30" customHeight="1" x14ac:dyDescent="0.2">
      <c r="A48" s="1031">
        <f t="shared" si="2"/>
        <v>41</v>
      </c>
      <c r="B48" s="1732" t="str">
        <f>+'HLSO overview'!E51</f>
        <v>short name</v>
      </c>
      <c r="C48" s="1733"/>
      <c r="D48" s="783">
        <f>+'HLSO overview'!K51</f>
        <v>41</v>
      </c>
      <c r="E48" s="1734" t="str">
        <f>+'HLSO overview'!L51</f>
        <v>deliverable</v>
      </c>
      <c r="F48" s="1735"/>
      <c r="G48" s="784" t="str">
        <f>+'HLSO overview'!M51</f>
        <v>zz zzz other Sustainability goal - please specify</v>
      </c>
      <c r="H48" s="785" t="str">
        <f>+'HLSO overview'!P51</f>
        <v>other - please specify | To…               - 5 Safety &amp; Security</v>
      </c>
      <c r="I48" s="786" t="str">
        <f>+'HLSO overview'!Q51</f>
        <v>5 s&amp;s SDG xx.00.0 other - please specify</v>
      </c>
      <c r="J48" s="788">
        <f>+'HLSO overview'!R51</f>
        <v>0</v>
      </c>
      <c r="K48" s="753" t="s">
        <v>1271</v>
      </c>
      <c r="L48" s="1712"/>
      <c r="M48" s="1713"/>
      <c r="N48" s="1713"/>
      <c r="O48" s="754"/>
      <c r="P48" s="832">
        <v>0</v>
      </c>
      <c r="Q48" s="833">
        <v>0</v>
      </c>
      <c r="R48" s="835">
        <v>0</v>
      </c>
      <c r="S48" s="761">
        <v>0</v>
      </c>
      <c r="T48" s="762"/>
      <c r="U48" s="778"/>
      <c r="V48" s="128"/>
      <c r="W48" s="128"/>
      <c r="X48" s="128"/>
      <c r="Y48" s="128"/>
      <c r="Z48" s="128"/>
      <c r="AA48" s="847">
        <f t="shared" si="0"/>
        <v>0</v>
      </c>
      <c r="AB48" s="859">
        <f t="shared" si="1"/>
        <v>0</v>
      </c>
      <c r="AC48" s="859">
        <f t="shared" si="1"/>
        <v>0</v>
      </c>
      <c r="AD48" s="860">
        <f t="shared" si="1"/>
        <v>0</v>
      </c>
      <c r="AE48" s="861">
        <f t="shared" si="1"/>
        <v>0</v>
      </c>
      <c r="AF48" s="128"/>
      <c r="AG48" s="128"/>
      <c r="AH48" s="128"/>
      <c r="AI48" s="128"/>
      <c r="AJ48" s="128"/>
      <c r="AK48" s="128"/>
      <c r="AL48" s="128"/>
      <c r="AM48" s="128"/>
    </row>
    <row r="49" spans="1:39" ht="30" customHeight="1" x14ac:dyDescent="0.2">
      <c r="A49" s="1031">
        <f t="shared" si="2"/>
        <v>42</v>
      </c>
      <c r="B49" s="1732" t="str">
        <f>+'HLSO overview'!E52</f>
        <v>short name</v>
      </c>
      <c r="C49" s="1733"/>
      <c r="D49" s="783">
        <f>+'HLSO overview'!K52</f>
        <v>42</v>
      </c>
      <c r="E49" s="1734" t="str">
        <f>+'HLSO overview'!L52</f>
        <v>deliverable</v>
      </c>
      <c r="F49" s="1735"/>
      <c r="G49" s="784" t="str">
        <f>+'HLSO overview'!M52</f>
        <v>zz zzz other Port-City goal - please specify</v>
      </c>
      <c r="H49" s="785" t="str">
        <f>+'HLSO overview'!P52</f>
        <v>zz - other - please specify | To…        open</v>
      </c>
      <c r="I49" s="786" t="str">
        <f>+'HLSO overview'!Q52</f>
        <v>SDG 00.00.0 other - please specify</v>
      </c>
      <c r="J49" s="788">
        <f>+'HLSO overview'!R52</f>
        <v>0</v>
      </c>
      <c r="K49" s="753" t="s">
        <v>1271</v>
      </c>
      <c r="L49" s="1712"/>
      <c r="M49" s="1713"/>
      <c r="N49" s="1713"/>
      <c r="O49" s="754"/>
      <c r="P49" s="832">
        <v>0</v>
      </c>
      <c r="Q49" s="833">
        <v>0</v>
      </c>
      <c r="R49" s="835">
        <v>0</v>
      </c>
      <c r="S49" s="761">
        <v>0</v>
      </c>
      <c r="T49" s="762"/>
      <c r="U49" s="778"/>
      <c r="V49" s="128"/>
      <c r="W49" s="128"/>
      <c r="X49" s="128"/>
      <c r="Y49" s="128"/>
      <c r="Z49" s="128"/>
      <c r="AA49" s="847">
        <f t="shared" si="0"/>
        <v>0</v>
      </c>
      <c r="AB49" s="859">
        <f t="shared" si="1"/>
        <v>0</v>
      </c>
      <c r="AC49" s="859">
        <f t="shared" si="1"/>
        <v>0</v>
      </c>
      <c r="AD49" s="860">
        <f t="shared" si="1"/>
        <v>0</v>
      </c>
      <c r="AE49" s="861">
        <f t="shared" si="1"/>
        <v>0</v>
      </c>
      <c r="AF49" s="128"/>
      <c r="AG49" s="128"/>
      <c r="AH49" s="128"/>
      <c r="AI49" s="128"/>
      <c r="AJ49" s="128"/>
      <c r="AK49" s="128"/>
      <c r="AL49" s="128"/>
      <c r="AM49" s="128"/>
    </row>
    <row r="50" spans="1:39" ht="30" customHeight="1" x14ac:dyDescent="0.2">
      <c r="A50" s="1031">
        <f t="shared" si="2"/>
        <v>43</v>
      </c>
      <c r="B50" s="1732" t="str">
        <f>+'HLSO overview'!E53</f>
        <v>short name</v>
      </c>
      <c r="C50" s="1733"/>
      <c r="D50" s="783">
        <f>+'HLSO overview'!K53</f>
        <v>43</v>
      </c>
      <c r="E50" s="1734" t="str">
        <f>+'HLSO overview'!L53</f>
        <v>deliverable</v>
      </c>
      <c r="F50" s="1735"/>
      <c r="G50" s="784" t="str">
        <f>+'HLSO overview'!M53</f>
        <v>zz zzz other Governance goal - please specify</v>
      </c>
      <c r="H50" s="785" t="str">
        <f>+'HLSO overview'!P53</f>
        <v>zz - other - please specify | To…        open</v>
      </c>
      <c r="I50" s="786" t="str">
        <f>+'HLSO overview'!Q53</f>
        <v>zz other - please specify</v>
      </c>
      <c r="J50" s="788">
        <f>+'HLSO overview'!R53</f>
        <v>0</v>
      </c>
      <c r="K50" s="753" t="s">
        <v>1271</v>
      </c>
      <c r="L50" s="1712"/>
      <c r="M50" s="1713"/>
      <c r="N50" s="1713"/>
      <c r="O50" s="754"/>
      <c r="P50" s="832">
        <v>0</v>
      </c>
      <c r="Q50" s="833">
        <v>0</v>
      </c>
      <c r="R50" s="835">
        <v>0</v>
      </c>
      <c r="S50" s="761">
        <v>0</v>
      </c>
      <c r="T50" s="762"/>
      <c r="U50" s="778"/>
      <c r="V50" s="128"/>
      <c r="W50" s="128"/>
      <c r="X50" s="128"/>
      <c r="Y50" s="128"/>
      <c r="Z50" s="128"/>
      <c r="AA50" s="847">
        <f t="shared" si="0"/>
        <v>0</v>
      </c>
      <c r="AB50" s="859">
        <f t="shared" si="1"/>
        <v>0</v>
      </c>
      <c r="AC50" s="859">
        <f t="shared" si="1"/>
        <v>0</v>
      </c>
      <c r="AD50" s="860">
        <f t="shared" si="1"/>
        <v>0</v>
      </c>
      <c r="AE50" s="861">
        <f t="shared" si="1"/>
        <v>0</v>
      </c>
      <c r="AF50" s="128"/>
      <c r="AG50" s="128"/>
      <c r="AH50" s="128"/>
      <c r="AI50" s="128"/>
      <c r="AJ50" s="128"/>
      <c r="AK50" s="128"/>
      <c r="AL50" s="128"/>
      <c r="AM50" s="128"/>
    </row>
    <row r="51" spans="1:39" ht="30" customHeight="1" x14ac:dyDescent="0.2">
      <c r="A51" s="1031">
        <f t="shared" si="2"/>
        <v>44</v>
      </c>
      <c r="B51" s="1732" t="str">
        <f>+'HLSO overview'!E54</f>
        <v>short name</v>
      </c>
      <c r="C51" s="1733"/>
      <c r="D51" s="783">
        <f>+'HLSO overview'!K54</f>
        <v>44</v>
      </c>
      <c r="E51" s="1734" t="str">
        <f>+'HLSO overview'!L54</f>
        <v>deliverable</v>
      </c>
      <c r="F51" s="1735"/>
      <c r="G51" s="606" t="str">
        <f>+'HLSO overview'!M54</f>
        <v>zz zzz other Res.Infra. goal - please specify</v>
      </c>
      <c r="H51" s="537" t="s">
        <v>912</v>
      </c>
      <c r="I51" s="749" t="str">
        <f>+H51</f>
        <v>free field overwritable</v>
      </c>
      <c r="J51" s="789">
        <f>+'HLSO overview'!R54</f>
        <v>0</v>
      </c>
      <c r="K51" s="753" t="s">
        <v>1271</v>
      </c>
      <c r="L51" s="1712"/>
      <c r="M51" s="1713"/>
      <c r="N51" s="1713"/>
      <c r="O51" s="754"/>
      <c r="P51" s="832">
        <v>0</v>
      </c>
      <c r="Q51" s="833">
        <v>0</v>
      </c>
      <c r="R51" s="835">
        <v>0</v>
      </c>
      <c r="S51" s="761">
        <v>0</v>
      </c>
      <c r="T51" s="762"/>
      <c r="U51" s="776"/>
      <c r="V51" s="128"/>
      <c r="W51" s="128"/>
      <c r="X51" s="128"/>
      <c r="Y51" s="128"/>
      <c r="Z51" s="128"/>
      <c r="AA51" s="847">
        <f t="shared" si="0"/>
        <v>0</v>
      </c>
      <c r="AB51" s="859">
        <f t="shared" si="1"/>
        <v>0</v>
      </c>
      <c r="AC51" s="859">
        <f t="shared" si="1"/>
        <v>0</v>
      </c>
      <c r="AD51" s="860">
        <f t="shared" si="1"/>
        <v>0</v>
      </c>
      <c r="AE51" s="861">
        <f t="shared" si="1"/>
        <v>0</v>
      </c>
      <c r="AF51" s="128"/>
      <c r="AG51" s="128"/>
      <c r="AH51" s="128"/>
      <c r="AI51" s="128"/>
      <c r="AJ51" s="128"/>
      <c r="AK51" s="128"/>
      <c r="AL51" s="128"/>
      <c r="AM51" s="128"/>
    </row>
    <row r="52" spans="1:39" ht="30" customHeight="1" thickBot="1" x14ac:dyDescent="0.25">
      <c r="A52" s="1031">
        <f t="shared" si="2"/>
        <v>45</v>
      </c>
      <c r="B52" s="1736" t="str">
        <f>+'HLSO overview'!E55</f>
        <v>short name</v>
      </c>
      <c r="C52" s="1737"/>
      <c r="D52" s="787">
        <f>+'HLSO overview'!K55</f>
        <v>45</v>
      </c>
      <c r="E52" s="1738" t="str">
        <f>+'HLSO overview'!L55</f>
        <v>deliverable</v>
      </c>
      <c r="F52" s="1739"/>
      <c r="G52" s="607" t="str">
        <f>+'HLSO overview'!M55</f>
        <v>zz zzz other Saf.+Sec. goal - please specify</v>
      </c>
      <c r="H52" s="460" t="s">
        <v>912</v>
      </c>
      <c r="I52" s="750" t="str">
        <f>+H52</f>
        <v>free field overwritable</v>
      </c>
      <c r="J52" s="790">
        <f>+'HLSO overview'!R55</f>
        <v>0</v>
      </c>
      <c r="K52" s="759" t="s">
        <v>1271</v>
      </c>
      <c r="L52" s="1714"/>
      <c r="M52" s="1715"/>
      <c r="N52" s="1715"/>
      <c r="O52" s="760"/>
      <c r="P52" s="832">
        <v>0</v>
      </c>
      <c r="Q52" s="833">
        <v>0</v>
      </c>
      <c r="R52" s="835">
        <v>0</v>
      </c>
      <c r="S52" s="761">
        <v>0</v>
      </c>
      <c r="T52" s="763"/>
      <c r="U52" s="778"/>
      <c r="V52" s="128"/>
      <c r="W52" s="128"/>
      <c r="X52" s="128"/>
      <c r="Y52" s="128"/>
      <c r="Z52" s="128"/>
      <c r="AA52" s="847">
        <f t="shared" si="0"/>
        <v>0</v>
      </c>
      <c r="AB52" s="859">
        <f t="shared" si="1"/>
        <v>0</v>
      </c>
      <c r="AC52" s="859">
        <f t="shared" si="1"/>
        <v>0</v>
      </c>
      <c r="AD52" s="860">
        <f t="shared" si="1"/>
        <v>0</v>
      </c>
      <c r="AE52" s="861">
        <f t="shared" si="1"/>
        <v>0</v>
      </c>
      <c r="AF52" s="128"/>
      <c r="AG52" s="128"/>
      <c r="AH52" s="128"/>
      <c r="AI52" s="128"/>
      <c r="AJ52" s="128"/>
      <c r="AK52" s="128"/>
      <c r="AL52" s="128"/>
      <c r="AM52" s="128"/>
    </row>
    <row r="53" spans="1:39" ht="30" customHeight="1" thickBot="1" x14ac:dyDescent="0.25">
      <c r="A53" s="1031">
        <f t="shared" si="2"/>
        <v>46</v>
      </c>
      <c r="B53" s="1740" t="s">
        <v>1174</v>
      </c>
      <c r="C53" s="1741"/>
      <c r="D53" s="458" t="s">
        <v>1170</v>
      </c>
      <c r="E53" s="1742" t="s">
        <v>1175</v>
      </c>
      <c r="F53" s="1528"/>
      <c r="G53" s="442" t="s">
        <v>1176</v>
      </c>
      <c r="H53" s="459" t="s">
        <v>1178</v>
      </c>
      <c r="I53" s="459" t="s">
        <v>1179</v>
      </c>
      <c r="J53" s="459" t="s">
        <v>1180</v>
      </c>
      <c r="K53" s="866" t="s">
        <v>1272</v>
      </c>
      <c r="L53" s="1793" t="s">
        <v>1268</v>
      </c>
      <c r="M53" s="1794"/>
      <c r="N53" s="1795"/>
      <c r="O53" s="867" t="s">
        <v>259</v>
      </c>
      <c r="P53" s="768" t="s">
        <v>2</v>
      </c>
      <c r="Q53" s="769" t="s">
        <v>0</v>
      </c>
      <c r="R53" s="836" t="s">
        <v>1</v>
      </c>
      <c r="S53" s="770" t="s">
        <v>17</v>
      </c>
      <c r="T53" s="774" t="s">
        <v>1276</v>
      </c>
      <c r="U53" s="771" t="s">
        <v>1181</v>
      </c>
      <c r="V53" s="130"/>
      <c r="W53" s="128"/>
      <c r="X53" s="130"/>
      <c r="Y53" s="130"/>
      <c r="Z53" s="130"/>
      <c r="AA53" s="847"/>
      <c r="AB53" s="859"/>
      <c r="AC53" s="859"/>
      <c r="AD53" s="860"/>
      <c r="AE53" s="861"/>
      <c r="AF53" s="130"/>
      <c r="AG53" s="130"/>
      <c r="AH53" s="128"/>
      <c r="AI53" s="128"/>
      <c r="AJ53" s="128"/>
      <c r="AK53" s="128"/>
      <c r="AL53" s="128"/>
      <c r="AM53" s="128"/>
    </row>
    <row r="54" spans="1:39" ht="30" customHeight="1" thickTop="1" x14ac:dyDescent="0.2">
      <c r="A54" s="1031">
        <f t="shared" si="2"/>
        <v>47</v>
      </c>
      <c r="B54" s="1732" t="str">
        <f>+'HLSO overview'!E57</f>
        <v>short name</v>
      </c>
      <c r="C54" s="1733"/>
      <c r="D54" s="783">
        <f>+'HLSO overview'!K57</f>
        <v>1</v>
      </c>
      <c r="E54" s="1734" t="str">
        <f>+'HLSO overview'!L57</f>
        <v>deliverable</v>
      </c>
      <c r="F54" s="1735"/>
      <c r="G54" s="784" t="str">
        <f>+'HLSO overview'!M57</f>
        <v>00 no UNSDG assigned</v>
      </c>
      <c r="H54" s="785" t="str">
        <f>+'HLSO overview'!P57</f>
        <v>00 no PoF TOPIC assigned</v>
      </c>
      <c r="I54" s="786" t="str">
        <f>+'HLSO overview'!Q57</f>
        <v>00 No PoF SO with UNSDG assigned</v>
      </c>
      <c r="J54" s="788">
        <f>+'HLSO overview'!R57</f>
        <v>0</v>
      </c>
      <c r="K54" s="753" t="s">
        <v>1271</v>
      </c>
      <c r="L54" s="1716"/>
      <c r="M54" s="1717"/>
      <c r="N54" s="1717"/>
      <c r="O54" s="764"/>
      <c r="P54" s="832">
        <v>0</v>
      </c>
      <c r="Q54" s="833">
        <v>0</v>
      </c>
      <c r="R54" s="835">
        <v>0</v>
      </c>
      <c r="S54" s="761">
        <v>0</v>
      </c>
      <c r="T54" s="765"/>
      <c r="U54" s="777"/>
      <c r="V54" s="130"/>
      <c r="W54" s="128"/>
      <c r="X54" s="130"/>
      <c r="Y54" s="130"/>
      <c r="Z54" s="130"/>
      <c r="AA54" s="847">
        <f t="shared" si="0"/>
        <v>0</v>
      </c>
      <c r="AB54" s="859">
        <f t="shared" si="1"/>
        <v>0</v>
      </c>
      <c r="AC54" s="859">
        <f t="shared" si="1"/>
        <v>0</v>
      </c>
      <c r="AD54" s="860">
        <f t="shared" si="1"/>
        <v>0</v>
      </c>
      <c r="AE54" s="861">
        <f t="shared" si="1"/>
        <v>0</v>
      </c>
      <c r="AF54" s="130"/>
      <c r="AG54" s="130"/>
      <c r="AH54" s="128"/>
      <c r="AI54" s="128"/>
      <c r="AJ54" s="128"/>
      <c r="AK54" s="128"/>
      <c r="AL54" s="128"/>
      <c r="AM54" s="128"/>
    </row>
    <row r="55" spans="1:39" ht="30" customHeight="1" x14ac:dyDescent="0.2">
      <c r="A55" s="1031">
        <f t="shared" si="2"/>
        <v>48</v>
      </c>
      <c r="B55" s="1732" t="str">
        <f>+'HLSO overview'!E58</f>
        <v>short name</v>
      </c>
      <c r="C55" s="1733"/>
      <c r="D55" s="783">
        <f>+'HLSO overview'!K58</f>
        <v>2</v>
      </c>
      <c r="E55" s="1734" t="str">
        <f>+'HLSO overview'!L58</f>
        <v>deliverable</v>
      </c>
      <c r="F55" s="1735"/>
      <c r="G55" s="784" t="str">
        <f>+'HLSO overview'!M58</f>
        <v>zz zzz other Sustainability goal - please specify</v>
      </c>
      <c r="H55" s="785" t="str">
        <f>+'HLSO overview'!P58</f>
        <v>other - please specify | To…              - 1 Sustainability</v>
      </c>
      <c r="I55" s="786" t="str">
        <f>+'HLSO overview'!Q58</f>
        <v>1 sus SDG XX.00.0 other - please specify</v>
      </c>
      <c r="J55" s="788">
        <f>+'HLSO overview'!R58</f>
        <v>0</v>
      </c>
      <c r="K55" s="753" t="s">
        <v>1271</v>
      </c>
      <c r="L55" s="1712"/>
      <c r="M55" s="1713"/>
      <c r="N55" s="1713"/>
      <c r="O55" s="754"/>
      <c r="P55" s="832">
        <v>0</v>
      </c>
      <c r="Q55" s="833">
        <v>0</v>
      </c>
      <c r="R55" s="835">
        <v>0</v>
      </c>
      <c r="S55" s="761">
        <v>0</v>
      </c>
      <c r="T55" s="762"/>
      <c r="U55" s="776"/>
      <c r="V55" s="130"/>
      <c r="W55" s="128"/>
      <c r="X55" s="130"/>
      <c r="Y55" s="130"/>
      <c r="Z55" s="130"/>
      <c r="AA55" s="847">
        <f t="shared" si="0"/>
        <v>0</v>
      </c>
      <c r="AB55" s="859">
        <f t="shared" si="1"/>
        <v>0</v>
      </c>
      <c r="AC55" s="859">
        <f t="shared" si="1"/>
        <v>0</v>
      </c>
      <c r="AD55" s="860">
        <f t="shared" si="1"/>
        <v>0</v>
      </c>
      <c r="AE55" s="861">
        <f t="shared" si="1"/>
        <v>0</v>
      </c>
      <c r="AF55" s="130"/>
      <c r="AG55" s="130"/>
      <c r="AH55" s="128"/>
      <c r="AI55" s="128"/>
      <c r="AJ55" s="128"/>
      <c r="AK55" s="128"/>
      <c r="AL55" s="128"/>
      <c r="AM55" s="128"/>
    </row>
    <row r="56" spans="1:39" ht="30" customHeight="1" x14ac:dyDescent="0.2">
      <c r="A56" s="1031">
        <f t="shared" si="2"/>
        <v>49</v>
      </c>
      <c r="B56" s="1732" t="str">
        <f>+'HLSO overview'!E59</f>
        <v>short name</v>
      </c>
      <c r="C56" s="1733"/>
      <c r="D56" s="783">
        <f>+'HLSO overview'!K59</f>
        <v>3</v>
      </c>
      <c r="E56" s="1734" t="str">
        <f>+'HLSO overview'!L59</f>
        <v>deliverable</v>
      </c>
      <c r="F56" s="1735"/>
      <c r="G56" s="784" t="str">
        <f>+'HLSO overview'!M59</f>
        <v>zz zzz other Port-City goal - please specify</v>
      </c>
      <c r="H56" s="785" t="str">
        <f>+'HLSO overview'!P59</f>
        <v>other - please specify | To…               - 2 Port-City</v>
      </c>
      <c r="I56" s="786" t="str">
        <f>+'HLSO overview'!Q59</f>
        <v>2 p&amp;c SDG xx.00.0 other - please specify</v>
      </c>
      <c r="J56" s="788">
        <f>+'HLSO overview'!R59</f>
        <v>0</v>
      </c>
      <c r="K56" s="753" t="s">
        <v>1271</v>
      </c>
      <c r="L56" s="1712"/>
      <c r="M56" s="1713"/>
      <c r="N56" s="1713"/>
      <c r="O56" s="754"/>
      <c r="P56" s="832">
        <v>0</v>
      </c>
      <c r="Q56" s="833">
        <v>0</v>
      </c>
      <c r="R56" s="835">
        <v>0</v>
      </c>
      <c r="S56" s="761">
        <v>0</v>
      </c>
      <c r="T56" s="762"/>
      <c r="U56" s="776"/>
      <c r="V56" s="130"/>
      <c r="W56" s="128"/>
      <c r="X56" s="130"/>
      <c r="Y56" s="130"/>
      <c r="Z56" s="130"/>
      <c r="AA56" s="847">
        <f t="shared" si="0"/>
        <v>0</v>
      </c>
      <c r="AB56" s="859">
        <f t="shared" si="1"/>
        <v>0</v>
      </c>
      <c r="AC56" s="859">
        <f t="shared" si="1"/>
        <v>0</v>
      </c>
      <c r="AD56" s="860">
        <f t="shared" si="1"/>
        <v>0</v>
      </c>
      <c r="AE56" s="861">
        <f t="shared" si="1"/>
        <v>0</v>
      </c>
      <c r="AF56" s="130"/>
      <c r="AG56" s="130"/>
      <c r="AH56" s="128"/>
      <c r="AI56" s="128"/>
      <c r="AJ56" s="128"/>
      <c r="AK56" s="128"/>
      <c r="AL56" s="128"/>
      <c r="AM56" s="128"/>
    </row>
    <row r="57" spans="1:39" ht="30" customHeight="1" x14ac:dyDescent="0.2">
      <c r="A57" s="1031">
        <f t="shared" si="2"/>
        <v>50</v>
      </c>
      <c r="B57" s="1732" t="str">
        <f>+'HLSO overview'!E60</f>
        <v>short name</v>
      </c>
      <c r="C57" s="1733"/>
      <c r="D57" s="783">
        <f>+'HLSO overview'!K60</f>
        <v>4</v>
      </c>
      <c r="E57" s="1734" t="str">
        <f>+'HLSO overview'!L60</f>
        <v>deliverable</v>
      </c>
      <c r="F57" s="1735"/>
      <c r="G57" s="784" t="str">
        <f>+'HLSO overview'!M60</f>
        <v>zz zzz other Governance goal - please specify</v>
      </c>
      <c r="H57" s="785" t="str">
        <f>+'HLSO overview'!P60</f>
        <v>other - please specify | To…               - 3 Governance</v>
      </c>
      <c r="I57" s="786" t="str">
        <f>+'HLSO overview'!Q60</f>
        <v>3 gov SDG xx.00.0 other - please specify</v>
      </c>
      <c r="J57" s="788">
        <f>+'HLSO overview'!R60</f>
        <v>0</v>
      </c>
      <c r="K57" s="753" t="s">
        <v>1271</v>
      </c>
      <c r="L57" s="1712"/>
      <c r="M57" s="1713"/>
      <c r="N57" s="1713"/>
      <c r="O57" s="754"/>
      <c r="P57" s="832">
        <v>0</v>
      </c>
      <c r="Q57" s="833">
        <v>0</v>
      </c>
      <c r="R57" s="835">
        <v>0</v>
      </c>
      <c r="S57" s="761">
        <v>0</v>
      </c>
      <c r="T57" s="762"/>
      <c r="U57" s="776"/>
      <c r="V57" s="130"/>
      <c r="W57" s="128"/>
      <c r="X57" s="130"/>
      <c r="Y57" s="130"/>
      <c r="Z57" s="130"/>
      <c r="AA57" s="847">
        <f t="shared" si="0"/>
        <v>0</v>
      </c>
      <c r="AB57" s="859">
        <f t="shared" si="1"/>
        <v>0</v>
      </c>
      <c r="AC57" s="859">
        <f t="shared" si="1"/>
        <v>0</v>
      </c>
      <c r="AD57" s="860">
        <f t="shared" si="1"/>
        <v>0</v>
      </c>
      <c r="AE57" s="861">
        <f t="shared" si="1"/>
        <v>0</v>
      </c>
      <c r="AF57" s="130"/>
      <c r="AG57" s="130"/>
      <c r="AH57" s="128"/>
      <c r="AI57" s="128"/>
      <c r="AJ57" s="128"/>
      <c r="AK57" s="128"/>
      <c r="AL57" s="128"/>
      <c r="AM57" s="128"/>
    </row>
    <row r="58" spans="1:39" ht="30" customHeight="1" x14ac:dyDescent="0.2">
      <c r="A58" s="1031">
        <f t="shared" si="2"/>
        <v>51</v>
      </c>
      <c r="B58" s="1732" t="str">
        <f>+'HLSO overview'!E61</f>
        <v>short name</v>
      </c>
      <c r="C58" s="1733"/>
      <c r="D58" s="783">
        <f>+'HLSO overview'!K61</f>
        <v>5</v>
      </c>
      <c r="E58" s="1734" t="str">
        <f>+'HLSO overview'!L61</f>
        <v>deliverable</v>
      </c>
      <c r="F58" s="1735"/>
      <c r="G58" s="784" t="str">
        <f>+'HLSO overview'!M61</f>
        <v>zz zzz other Res.Infra. goal - please specify</v>
      </c>
      <c r="H58" s="785" t="str">
        <f>+'HLSO overview'!P61</f>
        <v>other - please specify | To…               - 4 Resilient Infra</v>
      </c>
      <c r="I58" s="786" t="str">
        <f>+'HLSO overview'!Q61</f>
        <v>4 res SDG xx.00.0 other - please specify</v>
      </c>
      <c r="J58" s="788">
        <f>+'HLSO overview'!R61</f>
        <v>0</v>
      </c>
      <c r="K58" s="753" t="s">
        <v>1271</v>
      </c>
      <c r="L58" s="1712"/>
      <c r="M58" s="1713"/>
      <c r="N58" s="1713"/>
      <c r="O58" s="754"/>
      <c r="P58" s="832">
        <v>0</v>
      </c>
      <c r="Q58" s="833">
        <v>0</v>
      </c>
      <c r="R58" s="835">
        <v>0</v>
      </c>
      <c r="S58" s="761">
        <v>0</v>
      </c>
      <c r="T58" s="762"/>
      <c r="U58" s="776"/>
      <c r="V58" s="130"/>
      <c r="W58" s="128"/>
      <c r="X58" s="130"/>
      <c r="Y58" s="130"/>
      <c r="Z58" s="130"/>
      <c r="AA58" s="847">
        <f t="shared" si="0"/>
        <v>0</v>
      </c>
      <c r="AB58" s="859">
        <f t="shared" si="1"/>
        <v>0</v>
      </c>
      <c r="AC58" s="859">
        <f t="shared" si="1"/>
        <v>0</v>
      </c>
      <c r="AD58" s="860">
        <f t="shared" si="1"/>
        <v>0</v>
      </c>
      <c r="AE58" s="861">
        <f t="shared" si="1"/>
        <v>0</v>
      </c>
      <c r="AF58" s="130"/>
      <c r="AG58" s="130"/>
      <c r="AH58" s="128"/>
      <c r="AI58" s="128"/>
      <c r="AJ58" s="128"/>
      <c r="AK58" s="128"/>
      <c r="AL58" s="128"/>
      <c r="AM58" s="128"/>
    </row>
    <row r="59" spans="1:39" ht="30" customHeight="1" x14ac:dyDescent="0.2">
      <c r="A59" s="1031">
        <f t="shared" si="2"/>
        <v>52</v>
      </c>
      <c r="B59" s="1732" t="str">
        <f>+'HLSO overview'!E62</f>
        <v>short name</v>
      </c>
      <c r="C59" s="1733"/>
      <c r="D59" s="783">
        <f>+'HLSO overview'!K62</f>
        <v>6</v>
      </c>
      <c r="E59" s="1734" t="str">
        <f>+'HLSO overview'!L62</f>
        <v>deliverable</v>
      </c>
      <c r="F59" s="1735"/>
      <c r="G59" s="784" t="str">
        <f>+'HLSO overview'!M62</f>
        <v>zz zzz other Saf.+Sec. goal - please specify</v>
      </c>
      <c r="H59" s="785" t="str">
        <f>+'HLSO overview'!P62</f>
        <v>other - please specify | To…               - 5 Safety &amp; Security</v>
      </c>
      <c r="I59" s="786" t="str">
        <f>+'HLSO overview'!Q62</f>
        <v>5 s&amp;s SDG xx.00.0 other - please specify</v>
      </c>
      <c r="J59" s="788">
        <f>+'HLSO overview'!R62</f>
        <v>0</v>
      </c>
      <c r="K59" s="753" t="s">
        <v>1271</v>
      </c>
      <c r="L59" s="1712"/>
      <c r="M59" s="1713"/>
      <c r="N59" s="1713"/>
      <c r="O59" s="754"/>
      <c r="P59" s="832">
        <v>0</v>
      </c>
      <c r="Q59" s="833">
        <v>0</v>
      </c>
      <c r="R59" s="835">
        <v>0</v>
      </c>
      <c r="S59" s="761">
        <v>0</v>
      </c>
      <c r="T59" s="762"/>
      <c r="U59" s="776"/>
      <c r="V59" s="130"/>
      <c r="W59" s="130"/>
      <c r="X59" s="130"/>
      <c r="Y59" s="130"/>
      <c r="Z59" s="130"/>
      <c r="AA59" s="847">
        <f t="shared" si="0"/>
        <v>0</v>
      </c>
      <c r="AB59" s="859">
        <f t="shared" si="1"/>
        <v>0</v>
      </c>
      <c r="AC59" s="859">
        <f t="shared" si="1"/>
        <v>0</v>
      </c>
      <c r="AD59" s="860">
        <f t="shared" si="1"/>
        <v>0</v>
      </c>
      <c r="AE59" s="861">
        <f t="shared" si="1"/>
        <v>0</v>
      </c>
      <c r="AF59" s="130"/>
      <c r="AG59" s="130"/>
      <c r="AH59" s="128"/>
      <c r="AI59" s="128"/>
      <c r="AJ59" s="128"/>
      <c r="AK59" s="128"/>
      <c r="AL59" s="128"/>
      <c r="AM59" s="128"/>
    </row>
    <row r="60" spans="1:39" ht="30" customHeight="1" x14ac:dyDescent="0.2">
      <c r="A60" s="1031">
        <f t="shared" si="2"/>
        <v>53</v>
      </c>
      <c r="B60" s="1732" t="str">
        <f>+'HLSO overview'!E63</f>
        <v>short name</v>
      </c>
      <c r="C60" s="1733"/>
      <c r="D60" s="783">
        <f>+'HLSO overview'!K63</f>
        <v>7</v>
      </c>
      <c r="E60" s="1734" t="str">
        <f>+'HLSO overview'!L63</f>
        <v>deliverable</v>
      </c>
      <c r="F60" s="1735"/>
      <c r="G60" s="784" t="str">
        <f>+'HLSO overview'!M63</f>
        <v>zz zzz other xxx goal - please specify</v>
      </c>
      <c r="H60" s="785" t="str">
        <f>+'HLSO overview'!P63</f>
        <v>zz - other - please specify | To…        open</v>
      </c>
      <c r="I60" s="786" t="str">
        <f>+'HLSO overview'!Q63</f>
        <v>SDG 00.00.0 other - please specify</v>
      </c>
      <c r="J60" s="788">
        <f>+'HLSO overview'!R63</f>
        <v>0</v>
      </c>
      <c r="K60" s="753" t="s">
        <v>1271</v>
      </c>
      <c r="L60" s="1712"/>
      <c r="M60" s="1713"/>
      <c r="N60" s="1713"/>
      <c r="O60" s="754"/>
      <c r="P60" s="832">
        <v>0</v>
      </c>
      <c r="Q60" s="833">
        <v>0</v>
      </c>
      <c r="R60" s="835">
        <v>0</v>
      </c>
      <c r="S60" s="761">
        <v>0</v>
      </c>
      <c r="T60" s="762"/>
      <c r="U60" s="776"/>
      <c r="V60" s="130"/>
      <c r="W60" s="130"/>
      <c r="X60" s="130"/>
      <c r="Y60" s="130"/>
      <c r="Z60" s="130"/>
      <c r="AA60" s="847">
        <f t="shared" si="0"/>
        <v>0</v>
      </c>
      <c r="AB60" s="859">
        <f t="shared" si="1"/>
        <v>0</v>
      </c>
      <c r="AC60" s="859">
        <f t="shared" si="1"/>
        <v>0</v>
      </c>
      <c r="AD60" s="860">
        <f t="shared" si="1"/>
        <v>0</v>
      </c>
      <c r="AE60" s="861">
        <f t="shared" si="1"/>
        <v>0</v>
      </c>
      <c r="AF60" s="130"/>
      <c r="AG60" s="130"/>
      <c r="AH60" s="128"/>
      <c r="AI60" s="128"/>
      <c r="AJ60" s="128"/>
      <c r="AK60" s="128"/>
      <c r="AL60" s="128"/>
      <c r="AM60" s="128"/>
    </row>
    <row r="61" spans="1:39" ht="30" customHeight="1" x14ac:dyDescent="0.2">
      <c r="A61" s="1031">
        <f t="shared" si="2"/>
        <v>54</v>
      </c>
      <c r="B61" s="1732" t="str">
        <f>+'HLSO overview'!E64</f>
        <v>short name</v>
      </c>
      <c r="C61" s="1733"/>
      <c r="D61" s="783">
        <f>+'HLSO overview'!K64</f>
        <v>8</v>
      </c>
      <c r="E61" s="1734" t="str">
        <f>+'HLSO overview'!L64</f>
        <v>deliverable</v>
      </c>
      <c r="F61" s="1735"/>
      <c r="G61" s="784" t="str">
        <f>+'HLSO overview'!M64</f>
        <v>zz zzz other xxx goal - please specify</v>
      </c>
      <c r="H61" s="785" t="str">
        <f>+'HLSO overview'!P64</f>
        <v>zz - other - please specify | To…        open</v>
      </c>
      <c r="I61" s="786" t="str">
        <f>+'HLSO overview'!Q64</f>
        <v>zz other - please specify</v>
      </c>
      <c r="J61" s="788">
        <f>+'HLSO overview'!R64</f>
        <v>0</v>
      </c>
      <c r="K61" s="753" t="s">
        <v>1271</v>
      </c>
      <c r="L61" s="1712"/>
      <c r="M61" s="1713"/>
      <c r="N61" s="1713"/>
      <c r="O61" s="754"/>
      <c r="P61" s="832">
        <v>0</v>
      </c>
      <c r="Q61" s="833">
        <v>0</v>
      </c>
      <c r="R61" s="835">
        <v>0</v>
      </c>
      <c r="S61" s="761">
        <v>0</v>
      </c>
      <c r="T61" s="762"/>
      <c r="U61" s="776"/>
      <c r="V61" s="130"/>
      <c r="W61" s="130"/>
      <c r="X61" s="130"/>
      <c r="Y61" s="130"/>
      <c r="Z61" s="130"/>
      <c r="AA61" s="847">
        <f t="shared" si="0"/>
        <v>0</v>
      </c>
      <c r="AB61" s="859">
        <f t="shared" si="1"/>
        <v>0</v>
      </c>
      <c r="AC61" s="859">
        <f t="shared" si="1"/>
        <v>0</v>
      </c>
      <c r="AD61" s="860">
        <f t="shared" si="1"/>
        <v>0</v>
      </c>
      <c r="AE61" s="861">
        <f t="shared" si="1"/>
        <v>0</v>
      </c>
      <c r="AF61" s="130"/>
      <c r="AG61" s="130"/>
      <c r="AH61" s="128"/>
      <c r="AI61" s="128"/>
      <c r="AJ61" s="128"/>
      <c r="AK61" s="128"/>
      <c r="AL61" s="128"/>
      <c r="AM61" s="128"/>
    </row>
    <row r="62" spans="1:39" ht="30" customHeight="1" x14ac:dyDescent="0.2">
      <c r="A62" s="1031">
        <f t="shared" si="2"/>
        <v>55</v>
      </c>
      <c r="B62" s="1732" t="str">
        <f>+'HLSO overview'!E64</f>
        <v>short name</v>
      </c>
      <c r="C62" s="1733"/>
      <c r="D62" s="783">
        <f>+'HLSO overview'!K65</f>
        <v>9</v>
      </c>
      <c r="E62" s="1734" t="str">
        <f>+'HLSO overview'!L65</f>
        <v>deliverable</v>
      </c>
      <c r="F62" s="1735"/>
      <c r="G62" s="606" t="str">
        <f>+'HLSO overview'!M65</f>
        <v>zz zzz other xxx goal - please specify</v>
      </c>
      <c r="H62" s="537" t="s">
        <v>912</v>
      </c>
      <c r="I62" s="757" t="str">
        <f>+H62</f>
        <v>free field overwritable</v>
      </c>
      <c r="J62" s="791">
        <f>+'HLSO overview'!R65</f>
        <v>0</v>
      </c>
      <c r="K62" s="759" t="s">
        <v>1271</v>
      </c>
      <c r="L62" s="1714"/>
      <c r="M62" s="1715"/>
      <c r="N62" s="1715"/>
      <c r="O62" s="760"/>
      <c r="P62" s="832">
        <v>0</v>
      </c>
      <c r="Q62" s="833">
        <v>0</v>
      </c>
      <c r="R62" s="835">
        <v>0</v>
      </c>
      <c r="S62" s="761">
        <v>0</v>
      </c>
      <c r="T62" s="762"/>
      <c r="U62" s="778"/>
      <c r="V62" s="130"/>
      <c r="W62" s="130"/>
      <c r="X62" s="130"/>
      <c r="Y62" s="130"/>
      <c r="Z62" s="130"/>
      <c r="AA62" s="847">
        <f t="shared" si="0"/>
        <v>0</v>
      </c>
      <c r="AB62" s="859">
        <f t="shared" si="1"/>
        <v>0</v>
      </c>
      <c r="AC62" s="859">
        <f t="shared" si="1"/>
        <v>0</v>
      </c>
      <c r="AD62" s="860">
        <f t="shared" si="1"/>
        <v>0</v>
      </c>
      <c r="AE62" s="861">
        <f t="shared" si="1"/>
        <v>0</v>
      </c>
      <c r="AF62" s="130"/>
      <c r="AG62" s="130"/>
      <c r="AH62" s="128"/>
      <c r="AI62" s="128"/>
      <c r="AJ62" s="128"/>
      <c r="AK62" s="128"/>
      <c r="AL62" s="128"/>
      <c r="AM62" s="128"/>
    </row>
    <row r="63" spans="1:39" ht="30" customHeight="1" x14ac:dyDescent="0.2">
      <c r="A63" s="1038">
        <f t="shared" si="2"/>
        <v>56</v>
      </c>
      <c r="B63" s="1743" t="str">
        <f>+'HLSO overview'!E65</f>
        <v>short name</v>
      </c>
      <c r="C63" s="1744"/>
      <c r="D63" s="925">
        <f>+'HLSO overview'!K66</f>
        <v>10</v>
      </c>
      <c r="E63" s="1745" t="str">
        <f>+'HLSO overview'!L66</f>
        <v>deliverable</v>
      </c>
      <c r="F63" s="1746"/>
      <c r="G63" s="1098" t="str">
        <f>+'HLSO overview'!M66</f>
        <v>zz zzz other xxx goal - please specify</v>
      </c>
      <c r="H63" s="885" t="s">
        <v>912</v>
      </c>
      <c r="I63" s="757" t="str">
        <f>+H63</f>
        <v>free field overwritable</v>
      </c>
      <c r="J63" s="791">
        <f>+'HLSO overview'!R66</f>
        <v>0</v>
      </c>
      <c r="K63" s="759" t="s">
        <v>1271</v>
      </c>
      <c r="L63" s="1714"/>
      <c r="M63" s="1715"/>
      <c r="N63" s="1715"/>
      <c r="O63" s="760"/>
      <c r="P63" s="886">
        <v>0</v>
      </c>
      <c r="Q63" s="886">
        <v>0</v>
      </c>
      <c r="R63" s="887">
        <v>0</v>
      </c>
      <c r="S63" s="888">
        <v>0</v>
      </c>
      <c r="T63" s="763"/>
      <c r="U63" s="778"/>
      <c r="V63" s="130"/>
      <c r="W63" s="130"/>
      <c r="X63" s="130"/>
      <c r="Y63" s="130"/>
      <c r="Z63" s="130"/>
      <c r="AA63" s="847">
        <f t="shared" si="0"/>
        <v>0</v>
      </c>
      <c r="AB63" s="859">
        <f t="shared" si="1"/>
        <v>0</v>
      </c>
      <c r="AC63" s="859">
        <f t="shared" si="1"/>
        <v>0</v>
      </c>
      <c r="AD63" s="860">
        <f t="shared" si="1"/>
        <v>0</v>
      </c>
      <c r="AE63" s="861">
        <f t="shared" si="1"/>
        <v>0</v>
      </c>
      <c r="AF63" s="130"/>
      <c r="AG63" s="130"/>
      <c r="AH63" s="128"/>
      <c r="AI63" s="128"/>
      <c r="AJ63" s="128"/>
      <c r="AK63" s="128"/>
      <c r="AL63" s="128"/>
      <c r="AM63" s="128"/>
    </row>
    <row r="64" spans="1:39" ht="30" customHeight="1" thickBot="1" x14ac:dyDescent="0.25">
      <c r="A64" s="1040">
        <f t="shared" si="2"/>
        <v>57</v>
      </c>
      <c r="B64" s="1752"/>
      <c r="C64" s="1753"/>
      <c r="D64" s="1089"/>
      <c r="E64" s="1754"/>
      <c r="F64" s="1755"/>
      <c r="G64" s="1121"/>
      <c r="H64" s="1122"/>
      <c r="I64" s="1123"/>
      <c r="J64" s="1124"/>
      <c r="K64" s="1125"/>
      <c r="L64" s="1756"/>
      <c r="M64" s="1757"/>
      <c r="N64" s="1757"/>
      <c r="O64" s="1126"/>
      <c r="P64" s="1127"/>
      <c r="Q64" s="1127"/>
      <c r="R64" s="1128"/>
      <c r="S64" s="1129"/>
      <c r="T64" s="1130"/>
      <c r="U64" s="1131"/>
      <c r="V64" s="128"/>
      <c r="W64" s="128"/>
      <c r="X64" s="128"/>
      <c r="Y64" s="128"/>
      <c r="Z64" s="128"/>
      <c r="AA64" s="128"/>
      <c r="AB64" s="128"/>
      <c r="AC64" s="128"/>
      <c r="AD64" s="128"/>
      <c r="AE64" s="128"/>
      <c r="AF64" s="128"/>
      <c r="AG64" s="128"/>
      <c r="AH64" s="128"/>
      <c r="AI64" s="128"/>
      <c r="AJ64" s="128"/>
      <c r="AK64" s="128"/>
      <c r="AL64" s="128"/>
      <c r="AM64" s="128"/>
    </row>
    <row r="65" spans="1:39" ht="15" thickTop="1" x14ac:dyDescent="0.2">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row>
    <row r="66" spans="1:39" x14ac:dyDescent="0.2">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row>
    <row r="67" spans="1:39" x14ac:dyDescent="0.2">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row>
    <row r="68" spans="1:39"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row>
    <row r="69" spans="1:39"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row>
    <row r="70" spans="1:39" x14ac:dyDescent="0.2">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row>
    <row r="71" spans="1:39" x14ac:dyDescent="0.2">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row>
    <row r="72" spans="1:39" x14ac:dyDescent="0.2">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row>
    <row r="73" spans="1:39" x14ac:dyDescent="0.2">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row>
    <row r="74" spans="1:39" x14ac:dyDescent="0.2">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row>
    <row r="75" spans="1:39" x14ac:dyDescent="0.2">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row>
    <row r="76" spans="1:39" x14ac:dyDescent="0.2">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row>
    <row r="77" spans="1:39" x14ac:dyDescent="0.2">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row>
    <row r="78" spans="1:39" x14ac:dyDescent="0.2">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row>
    <row r="79" spans="1:39" x14ac:dyDescent="0.2">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row>
    <row r="80" spans="1:39" x14ac:dyDescent="0.2">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row>
    <row r="81" spans="1:39" x14ac:dyDescent="0.2">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row>
    <row r="82" spans="1:39" x14ac:dyDescent="0.2">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row>
    <row r="83" spans="1:39" x14ac:dyDescent="0.2">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row>
    <row r="84" spans="1:39" x14ac:dyDescent="0.2">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row>
    <row r="85" spans="1:39" x14ac:dyDescent="0.2">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row>
    <row r="86" spans="1:39" x14ac:dyDescent="0.2">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row>
    <row r="87" spans="1:39" x14ac:dyDescent="0.2">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row>
    <row r="88" spans="1:39" x14ac:dyDescent="0.2">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row>
    <row r="89" spans="1:39" x14ac:dyDescent="0.2">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row>
    <row r="90" spans="1:39" x14ac:dyDescent="0.2">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row>
    <row r="91" spans="1:39" x14ac:dyDescent="0.2">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row>
    <row r="92" spans="1:39" x14ac:dyDescent="0.2">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row>
    <row r="93" spans="1:39" x14ac:dyDescent="0.2">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row>
    <row r="94" spans="1:39" x14ac:dyDescent="0.2">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row>
    <row r="95" spans="1:39" x14ac:dyDescent="0.2">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row>
    <row r="96" spans="1:39" x14ac:dyDescent="0.2">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row>
    <row r="97" spans="1:39" x14ac:dyDescent="0.2">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row>
    <row r="98" spans="1:39" x14ac:dyDescent="0.2">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row>
    <row r="99" spans="1:39" x14ac:dyDescent="0.2">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row>
    <row r="100" spans="1:39" x14ac:dyDescent="0.2">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row>
  </sheetData>
  <mergeCells count="188">
    <mergeCell ref="A3:A6"/>
    <mergeCell ref="B64:C64"/>
    <mergeCell ref="E64:F64"/>
    <mergeCell ref="L64:N64"/>
    <mergeCell ref="B8:C8"/>
    <mergeCell ref="E8:F8"/>
    <mergeCell ref="L8:N8"/>
    <mergeCell ref="B9:C9"/>
    <mergeCell ref="B11:C11"/>
    <mergeCell ref="E11:F11"/>
    <mergeCell ref="L11:N11"/>
    <mergeCell ref="B12:C12"/>
    <mergeCell ref="E12:F12"/>
    <mergeCell ref="L12:N12"/>
    <mergeCell ref="B14:C14"/>
    <mergeCell ref="E14:F14"/>
    <mergeCell ref="L14:N14"/>
    <mergeCell ref="B15:C15"/>
    <mergeCell ref="E15:F15"/>
    <mergeCell ref="L15:N15"/>
    <mergeCell ref="E9:F9"/>
    <mergeCell ref="L9:N9"/>
    <mergeCell ref="B10:C10"/>
    <mergeCell ref="E10:F10"/>
    <mergeCell ref="U1:U6"/>
    <mergeCell ref="H5:H6"/>
    <mergeCell ref="I5:I6"/>
    <mergeCell ref="E6:F6"/>
    <mergeCell ref="L6:N6"/>
    <mergeCell ref="B1:G4"/>
    <mergeCell ref="H1:I4"/>
    <mergeCell ref="J1:J6"/>
    <mergeCell ref="K1:O5"/>
    <mergeCell ref="P1:P4"/>
    <mergeCell ref="Q1:Q4"/>
    <mergeCell ref="R1:R4"/>
    <mergeCell ref="S1:S4"/>
    <mergeCell ref="T1:T6"/>
    <mergeCell ref="B6:C6"/>
    <mergeCell ref="L10:N10"/>
    <mergeCell ref="B13:C13"/>
    <mergeCell ref="E13:F13"/>
    <mergeCell ref="L13:N13"/>
    <mergeCell ref="B18:C18"/>
    <mergeCell ref="E18:F18"/>
    <mergeCell ref="L18:N18"/>
    <mergeCell ref="B19:C19"/>
    <mergeCell ref="E19:F19"/>
    <mergeCell ref="L19:N19"/>
    <mergeCell ref="B16:C16"/>
    <mergeCell ref="E16:F16"/>
    <mergeCell ref="L16:N16"/>
    <mergeCell ref="B17:C17"/>
    <mergeCell ref="E17:F17"/>
    <mergeCell ref="L17:N17"/>
    <mergeCell ref="B22:C22"/>
    <mergeCell ref="E22:F22"/>
    <mergeCell ref="L22:N22"/>
    <mergeCell ref="B23:C23"/>
    <mergeCell ref="E23:F23"/>
    <mergeCell ref="L23:N23"/>
    <mergeCell ref="B20:C20"/>
    <mergeCell ref="E20:F20"/>
    <mergeCell ref="L20:N20"/>
    <mergeCell ref="B21:C21"/>
    <mergeCell ref="E21:F21"/>
    <mergeCell ref="L21:N21"/>
    <mergeCell ref="B26:C26"/>
    <mergeCell ref="E26:F26"/>
    <mergeCell ref="L26:N26"/>
    <mergeCell ref="B27:C27"/>
    <mergeCell ref="E27:F27"/>
    <mergeCell ref="L27:N27"/>
    <mergeCell ref="B24:C24"/>
    <mergeCell ref="E24:F24"/>
    <mergeCell ref="L24:N24"/>
    <mergeCell ref="B25:C25"/>
    <mergeCell ref="E25:F25"/>
    <mergeCell ref="L25:N25"/>
    <mergeCell ref="B30:C30"/>
    <mergeCell ref="E30:F30"/>
    <mergeCell ref="L30:N30"/>
    <mergeCell ref="B31:C31"/>
    <mergeCell ref="E31:F31"/>
    <mergeCell ref="L31:N31"/>
    <mergeCell ref="B28:C28"/>
    <mergeCell ref="E28:F28"/>
    <mergeCell ref="L28:N28"/>
    <mergeCell ref="B29:C29"/>
    <mergeCell ref="E29:F29"/>
    <mergeCell ref="L29:N29"/>
    <mergeCell ref="B34:C34"/>
    <mergeCell ref="E34:F34"/>
    <mergeCell ref="L34:N34"/>
    <mergeCell ref="B35:C35"/>
    <mergeCell ref="E35:F35"/>
    <mergeCell ref="L35:N35"/>
    <mergeCell ref="B32:C32"/>
    <mergeCell ref="E32:F32"/>
    <mergeCell ref="L32:N32"/>
    <mergeCell ref="B33:C33"/>
    <mergeCell ref="E33:F33"/>
    <mergeCell ref="L33:N33"/>
    <mergeCell ref="B38:C38"/>
    <mergeCell ref="E38:F38"/>
    <mergeCell ref="L38:N38"/>
    <mergeCell ref="B39:C39"/>
    <mergeCell ref="E39:F39"/>
    <mergeCell ref="L39:N39"/>
    <mergeCell ref="B36:C36"/>
    <mergeCell ref="E36:F36"/>
    <mergeCell ref="L36:N36"/>
    <mergeCell ref="B37:C37"/>
    <mergeCell ref="E37:F37"/>
    <mergeCell ref="L37:N37"/>
    <mergeCell ref="B42:C42"/>
    <mergeCell ref="E42:F42"/>
    <mergeCell ref="L42:N42"/>
    <mergeCell ref="B43:C43"/>
    <mergeCell ref="E43:F43"/>
    <mergeCell ref="L43:N43"/>
    <mergeCell ref="B40:C40"/>
    <mergeCell ref="E40:F40"/>
    <mergeCell ref="L40:N40"/>
    <mergeCell ref="B41:C41"/>
    <mergeCell ref="E41:F41"/>
    <mergeCell ref="L41:N41"/>
    <mergeCell ref="B46:C46"/>
    <mergeCell ref="E46:F46"/>
    <mergeCell ref="L46:N46"/>
    <mergeCell ref="B47:C47"/>
    <mergeCell ref="E47:F47"/>
    <mergeCell ref="L47:N47"/>
    <mergeCell ref="B44:C44"/>
    <mergeCell ref="E44:F44"/>
    <mergeCell ref="L44:N44"/>
    <mergeCell ref="B45:C45"/>
    <mergeCell ref="E45:F45"/>
    <mergeCell ref="L45:N45"/>
    <mergeCell ref="B50:C50"/>
    <mergeCell ref="E50:F50"/>
    <mergeCell ref="L50:N50"/>
    <mergeCell ref="B51:C51"/>
    <mergeCell ref="E51:F51"/>
    <mergeCell ref="L51:N51"/>
    <mergeCell ref="B48:C48"/>
    <mergeCell ref="E48:F48"/>
    <mergeCell ref="L48:N48"/>
    <mergeCell ref="B49:C49"/>
    <mergeCell ref="E49:F49"/>
    <mergeCell ref="L49:N49"/>
    <mergeCell ref="L57:N57"/>
    <mergeCell ref="B54:C54"/>
    <mergeCell ref="E54:F54"/>
    <mergeCell ref="L54:N54"/>
    <mergeCell ref="B55:C55"/>
    <mergeCell ref="E55:F55"/>
    <mergeCell ref="L55:N55"/>
    <mergeCell ref="B52:C52"/>
    <mergeCell ref="E52:F52"/>
    <mergeCell ref="L52:N52"/>
    <mergeCell ref="B53:C53"/>
    <mergeCell ref="E53:F53"/>
    <mergeCell ref="L53:N53"/>
    <mergeCell ref="AA1:AE5"/>
    <mergeCell ref="B62:C62"/>
    <mergeCell ref="E62:F62"/>
    <mergeCell ref="L62:N62"/>
    <mergeCell ref="B63:C63"/>
    <mergeCell ref="E63:F63"/>
    <mergeCell ref="L63:N63"/>
    <mergeCell ref="B60:C60"/>
    <mergeCell ref="E60:F60"/>
    <mergeCell ref="L60:N60"/>
    <mergeCell ref="B61:C61"/>
    <mergeCell ref="E61:F61"/>
    <mergeCell ref="L61:N61"/>
    <mergeCell ref="B58:C58"/>
    <mergeCell ref="E58:F58"/>
    <mergeCell ref="L58:N58"/>
    <mergeCell ref="B59:C59"/>
    <mergeCell ref="E59:F59"/>
    <mergeCell ref="L59:N59"/>
    <mergeCell ref="B56:C56"/>
    <mergeCell ref="E56:F56"/>
    <mergeCell ref="L56:N56"/>
    <mergeCell ref="B57:C57"/>
    <mergeCell ref="E57:F57"/>
  </mergeCells>
  <conditionalFormatting sqref="G8:G9">
    <cfRule type="cellIs" dxfId="280" priority="115" operator="equal">
      <formula>"00 no Sustainability UNSDG assigned"</formula>
    </cfRule>
  </conditionalFormatting>
  <conditionalFormatting sqref="G10">
    <cfRule type="cellIs" dxfId="279" priority="113" operator="equal">
      <formula>"00 no Sustainability UNSDG assigned"</formula>
    </cfRule>
  </conditionalFormatting>
  <conditionalFormatting sqref="G11">
    <cfRule type="cellIs" dxfId="278" priority="112" operator="equal">
      <formula>"00 no Sustainability UNSDG assigned"</formula>
    </cfRule>
  </conditionalFormatting>
  <conditionalFormatting sqref="G12">
    <cfRule type="cellIs" dxfId="277" priority="111" operator="equal">
      <formula>"00 no Sustainability UNSDG assigned"</formula>
    </cfRule>
  </conditionalFormatting>
  <conditionalFormatting sqref="G13">
    <cfRule type="cellIs" dxfId="276" priority="110" operator="equal">
      <formula>"00 no Sustainability UNSDG assigned"</formula>
    </cfRule>
  </conditionalFormatting>
  <conditionalFormatting sqref="G14">
    <cfRule type="cellIs" dxfId="275" priority="109" operator="equal">
      <formula>"00 no Sustainability UNSDG assigned"</formula>
    </cfRule>
  </conditionalFormatting>
  <conditionalFormatting sqref="G15">
    <cfRule type="cellIs" dxfId="274" priority="108" operator="equal">
      <formula>"00 no Sustainability UNSDG assigned"</formula>
    </cfRule>
  </conditionalFormatting>
  <conditionalFormatting sqref="G16">
    <cfRule type="cellIs" dxfId="273" priority="107" operator="equal">
      <formula>"00 no Sustainability UNSDG assigned"</formula>
    </cfRule>
  </conditionalFormatting>
  <conditionalFormatting sqref="G17">
    <cfRule type="cellIs" dxfId="272" priority="106" operator="equal">
      <formula>"00 no Sustainability UNSDG assigned"</formula>
    </cfRule>
  </conditionalFormatting>
  <conditionalFormatting sqref="G18">
    <cfRule type="cellIs" dxfId="271" priority="105" operator="equal">
      <formula>"00 no Sustainability UNSDG assigned"</formula>
    </cfRule>
  </conditionalFormatting>
  <conditionalFormatting sqref="G19">
    <cfRule type="cellIs" dxfId="270" priority="104" operator="equal">
      <formula>"00 no Sustainability UNSDG assigned"</formula>
    </cfRule>
  </conditionalFormatting>
  <conditionalFormatting sqref="G20">
    <cfRule type="cellIs" dxfId="269" priority="103" operator="equal">
      <formula>"00 no Sustainability UNSDG assigned"</formula>
    </cfRule>
  </conditionalFormatting>
  <conditionalFormatting sqref="G21">
    <cfRule type="cellIs" dxfId="268" priority="102" operator="equal">
      <formula>"00 no Sustainability UNSDG assigned"</formula>
    </cfRule>
  </conditionalFormatting>
  <conditionalFormatting sqref="G22">
    <cfRule type="cellIs" dxfId="267" priority="101" operator="equal">
      <formula>"00 no Sustainability UNSDG assigned"</formula>
    </cfRule>
  </conditionalFormatting>
  <conditionalFormatting sqref="G23">
    <cfRule type="cellIs" dxfId="266" priority="100" operator="equal">
      <formula>"00 no Sustainability UNSDG assigned"</formula>
    </cfRule>
  </conditionalFormatting>
  <conditionalFormatting sqref="G24">
    <cfRule type="cellIs" dxfId="265" priority="99" operator="equal">
      <formula>"00 no Sustainability UNSDG assigned"</formula>
    </cfRule>
  </conditionalFormatting>
  <conditionalFormatting sqref="G25">
    <cfRule type="cellIs" dxfId="264" priority="98" operator="equal">
      <formula>"00 no Sustainability UNSDG assigned"</formula>
    </cfRule>
  </conditionalFormatting>
  <conditionalFormatting sqref="G26">
    <cfRule type="cellIs" dxfId="263" priority="97" operator="equal">
      <formula>"00 no Sustainability UNSDG assigned"</formula>
    </cfRule>
  </conditionalFormatting>
  <conditionalFormatting sqref="G27">
    <cfRule type="cellIs" dxfId="262" priority="96" operator="equal">
      <formula>"00 no Sustainability UNSDG assigned"</formula>
    </cfRule>
  </conditionalFormatting>
  <conditionalFormatting sqref="G28">
    <cfRule type="cellIs" dxfId="261" priority="95" operator="equal">
      <formula>"00 no Sustainability UNSDG assigned"</formula>
    </cfRule>
  </conditionalFormatting>
  <conditionalFormatting sqref="G29">
    <cfRule type="cellIs" dxfId="260" priority="94" operator="equal">
      <formula>"00 no Sustainability UNSDG assigned"</formula>
    </cfRule>
  </conditionalFormatting>
  <conditionalFormatting sqref="G30">
    <cfRule type="cellIs" dxfId="259" priority="93" operator="equal">
      <formula>"00 no Sustainability UNSDG assigned"</formula>
    </cfRule>
  </conditionalFormatting>
  <conditionalFormatting sqref="G31">
    <cfRule type="cellIs" dxfId="258" priority="92" operator="equal">
      <formula>"00 no Sustainability UNSDG assigned"</formula>
    </cfRule>
  </conditionalFormatting>
  <conditionalFormatting sqref="G39">
    <cfRule type="cellIs" dxfId="257" priority="67" operator="equal">
      <formula>"00 no Sustainability UNSDG assigned"</formula>
    </cfRule>
  </conditionalFormatting>
  <conditionalFormatting sqref="G37">
    <cfRule type="cellIs" dxfId="256" priority="73" operator="equal">
      <formula>"00 no Sustainability UNSDG assigned"</formula>
    </cfRule>
  </conditionalFormatting>
  <conditionalFormatting sqref="G35">
    <cfRule type="cellIs" dxfId="255" priority="79" operator="equal">
      <formula>"00 no Sustainability UNSDG assigned"</formula>
    </cfRule>
  </conditionalFormatting>
  <conditionalFormatting sqref="G33">
    <cfRule type="cellIs" dxfId="254" priority="85" operator="equal">
      <formula>"00 no Sustainability UNSDG assigned"</formula>
    </cfRule>
  </conditionalFormatting>
  <conditionalFormatting sqref="K8:K32 K62:K63 K51:K52">
    <cfRule type="cellIs" dxfId="253" priority="89" operator="equal">
      <formula>"YES"</formula>
    </cfRule>
  </conditionalFormatting>
  <conditionalFormatting sqref="G32">
    <cfRule type="cellIs" dxfId="252" priority="88" operator="equal">
      <formula>"00 no Sustainability UNSDG assigned"</formula>
    </cfRule>
  </conditionalFormatting>
  <conditionalFormatting sqref="G34">
    <cfRule type="cellIs" dxfId="251" priority="82" operator="equal">
      <formula>"00 no Sustainability UNSDG assigned"</formula>
    </cfRule>
  </conditionalFormatting>
  <conditionalFormatting sqref="G36">
    <cfRule type="cellIs" dxfId="250" priority="76" operator="equal">
      <formula>"00 no Sustainability UNSDG assigned"</formula>
    </cfRule>
  </conditionalFormatting>
  <conditionalFormatting sqref="G38">
    <cfRule type="cellIs" dxfId="249" priority="70" operator="equal">
      <formula>"00 no Sustainability UNSDG assigned"</formula>
    </cfRule>
  </conditionalFormatting>
  <conditionalFormatting sqref="G40">
    <cfRule type="cellIs" dxfId="248" priority="64" operator="equal">
      <formula>"00 no Sustainability UNSDG assigned"</formula>
    </cfRule>
  </conditionalFormatting>
  <conditionalFormatting sqref="G41">
    <cfRule type="cellIs" dxfId="247" priority="61" operator="equal">
      <formula>"00 no Sustainability UNSDG assigned"</formula>
    </cfRule>
  </conditionalFormatting>
  <conditionalFormatting sqref="G42">
    <cfRule type="cellIs" dxfId="246" priority="58" operator="equal">
      <formula>"00 no Sustainability UNSDG assigned"</formula>
    </cfRule>
  </conditionalFormatting>
  <conditionalFormatting sqref="G43">
    <cfRule type="cellIs" dxfId="245" priority="55" operator="equal">
      <formula>"00 no Sustainability UNSDG assigned"</formula>
    </cfRule>
  </conditionalFormatting>
  <conditionalFormatting sqref="G44">
    <cfRule type="cellIs" dxfId="244" priority="52" operator="equal">
      <formula>"00 no Sustainability UNSDG assigned"</formula>
    </cfRule>
  </conditionalFormatting>
  <conditionalFormatting sqref="G45">
    <cfRule type="cellIs" dxfId="243" priority="49" operator="equal">
      <formula>"00 no Sustainability UNSDG assigned"</formula>
    </cfRule>
  </conditionalFormatting>
  <conditionalFormatting sqref="G46">
    <cfRule type="cellIs" dxfId="242" priority="46" operator="equal">
      <formula>"00 no Sustainability UNSDG assigned"</formula>
    </cfRule>
  </conditionalFormatting>
  <conditionalFormatting sqref="G47">
    <cfRule type="cellIs" dxfId="241" priority="43" operator="equal">
      <formula>"00 no Sustainability UNSDG assigned"</formula>
    </cfRule>
  </conditionalFormatting>
  <conditionalFormatting sqref="G48">
    <cfRule type="cellIs" dxfId="240" priority="40" operator="equal">
      <formula>"00 no Sustainability UNSDG assigned"</formula>
    </cfRule>
  </conditionalFormatting>
  <conditionalFormatting sqref="G49">
    <cfRule type="cellIs" dxfId="239" priority="37" operator="equal">
      <formula>"00 no Sustainability UNSDG assigned"</formula>
    </cfRule>
  </conditionalFormatting>
  <conditionalFormatting sqref="G50">
    <cfRule type="cellIs" dxfId="238" priority="34" operator="equal">
      <formula>"00 no Sustainability UNSDG assigned"</formula>
    </cfRule>
  </conditionalFormatting>
  <conditionalFormatting sqref="G54">
    <cfRule type="cellIs" dxfId="237" priority="31" operator="equal">
      <formula>"00 no Sustainability UNSDG assigned"</formula>
    </cfRule>
  </conditionalFormatting>
  <conditionalFormatting sqref="G55">
    <cfRule type="cellIs" dxfId="236" priority="28" operator="equal">
      <formula>"00 no Sustainability UNSDG assigned"</formula>
    </cfRule>
  </conditionalFormatting>
  <conditionalFormatting sqref="G56">
    <cfRule type="cellIs" dxfId="235" priority="25" operator="equal">
      <formula>"00 no Sustainability UNSDG assigned"</formula>
    </cfRule>
  </conditionalFormatting>
  <conditionalFormatting sqref="G57">
    <cfRule type="cellIs" dxfId="234" priority="22" operator="equal">
      <formula>"00 no Sustainability UNSDG assigned"</formula>
    </cfRule>
  </conditionalFormatting>
  <conditionalFormatting sqref="G58">
    <cfRule type="cellIs" dxfId="233" priority="19" operator="equal">
      <formula>"00 no Sustainability UNSDG assigned"</formula>
    </cfRule>
  </conditionalFormatting>
  <conditionalFormatting sqref="G59">
    <cfRule type="cellIs" dxfId="232" priority="16" operator="equal">
      <formula>"00 no Sustainability UNSDG assigned"</formula>
    </cfRule>
  </conditionalFormatting>
  <conditionalFormatting sqref="G60">
    <cfRule type="cellIs" dxfId="231" priority="13" operator="equal">
      <formula>"00 no Sustainability UNSDG assigned"</formula>
    </cfRule>
  </conditionalFormatting>
  <conditionalFormatting sqref="G61">
    <cfRule type="cellIs" dxfId="230" priority="10" operator="equal">
      <formula>"00 no Sustainability UNSDG assigned"</formula>
    </cfRule>
  </conditionalFormatting>
  <conditionalFormatting sqref="I8:I52 I54:I63">
    <cfRule type="containsText" dxfId="229" priority="5" operator="containsText" text="2 p&amp;c SDG">
      <formula>NOT(ISERROR(SEARCH("2 p&amp;c SDG",I8)))</formula>
    </cfRule>
    <cfRule type="containsText" dxfId="228" priority="6" operator="containsText" text="00 No PoF">
      <formula>NOT(ISERROR(SEARCH("00 No PoF",I8)))</formula>
    </cfRule>
  </conditionalFormatting>
  <conditionalFormatting sqref="K8:K52 K54:K63">
    <cfRule type="cellIs" dxfId="227" priority="4" operator="equal">
      <formula>"YES"</formula>
    </cfRule>
  </conditionalFormatting>
  <conditionalFormatting sqref="I64">
    <cfRule type="containsText" dxfId="226" priority="2" operator="containsText" text="5 s&amp;s SDG">
      <formula>NOT(ISERROR(SEARCH("5 s&amp;s SDG",I64)))</formula>
    </cfRule>
    <cfRule type="containsText" dxfId="225" priority="3" operator="containsText" text="00 NO PoF">
      <formula>NOT(ISERROR(SEARCH("00 NO PoF",I64)))</formula>
    </cfRule>
  </conditionalFormatting>
  <conditionalFormatting sqref="K64">
    <cfRule type="cellIs" dxfId="224" priority="1" operator="equal">
      <formula>"YES"</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06640-D7A5-4CC4-B81F-A18ECD50EF7A}">
  <sheetPr>
    <tabColor theme="0" tint="-0.249977111117893"/>
  </sheetPr>
  <dimension ref="A1:AM100"/>
  <sheetViews>
    <sheetView zoomScale="80" zoomScaleNormal="80" workbookViewId="0">
      <selection activeCell="K8" sqref="K8"/>
    </sheetView>
  </sheetViews>
  <sheetFormatPr defaultColWidth="9.140625" defaultRowHeight="14.25" x14ac:dyDescent="0.2"/>
  <cols>
    <col min="1" max="1" width="5.7109375" style="2" customWidth="1"/>
    <col min="2" max="2" width="18.7109375" style="2" customWidth="1"/>
    <col min="3" max="3" width="6.28515625" style="2" customWidth="1"/>
    <col min="4" max="4" width="10.140625" style="2" customWidth="1"/>
    <col min="5" max="5" width="12.42578125" style="2" customWidth="1"/>
    <col min="6" max="6" width="23.28515625" style="2" customWidth="1"/>
    <col min="7" max="7" width="56.7109375" style="2" customWidth="1"/>
    <col min="8" max="9" width="50.7109375" style="2" customWidth="1"/>
    <col min="10" max="11" width="17.5703125" style="2" customWidth="1"/>
    <col min="12" max="12" width="27" style="2" customWidth="1"/>
    <col min="13" max="14" width="17.42578125" style="2" customWidth="1"/>
    <col min="15" max="15" width="10.28515625" style="2" customWidth="1"/>
    <col min="16" max="19" width="20.7109375" style="2" customWidth="1"/>
    <col min="20" max="20" width="12" style="2" customWidth="1"/>
    <col min="21" max="21" width="67.28515625" style="2" customWidth="1"/>
    <col min="22" max="22" width="9.140625" style="2"/>
    <col min="23" max="23" width="63.42578125" style="2" customWidth="1"/>
    <col min="24" max="24" width="9.140625" style="2"/>
    <col min="25" max="25" width="10.7109375" style="2" customWidth="1"/>
    <col min="26" max="26" width="9.140625" style="2"/>
    <col min="27" max="27" width="0" style="2" hidden="1" customWidth="1"/>
    <col min="28" max="29" width="9.42578125" style="2" hidden="1" customWidth="1"/>
    <col min="30" max="31" width="0" style="2" hidden="1" customWidth="1"/>
    <col min="32" max="16384" width="9.140625" style="2"/>
  </cols>
  <sheetData>
    <row r="1" spans="1:39" ht="27" customHeight="1" thickTop="1" x14ac:dyDescent="0.2">
      <c r="A1" s="1025" t="s">
        <v>1417</v>
      </c>
      <c r="B1" s="1544" t="s">
        <v>1287</v>
      </c>
      <c r="C1" s="1284"/>
      <c r="D1" s="1284"/>
      <c r="E1" s="1284"/>
      <c r="F1" s="1284"/>
      <c r="G1" s="1545"/>
      <c r="H1" s="1785" t="s">
        <v>1485</v>
      </c>
      <c r="I1" s="1786"/>
      <c r="J1" s="1778" t="s">
        <v>1486</v>
      </c>
      <c r="K1" s="1791" t="s">
        <v>1487</v>
      </c>
      <c r="L1" s="1643"/>
      <c r="M1" s="1643"/>
      <c r="N1" s="1643"/>
      <c r="O1" s="1792"/>
      <c r="P1" s="1781" t="s">
        <v>1405</v>
      </c>
      <c r="Q1" s="1574" t="s">
        <v>1113</v>
      </c>
      <c r="R1" s="1574" t="s">
        <v>1114</v>
      </c>
      <c r="S1" s="1775" t="s">
        <v>1155</v>
      </c>
      <c r="T1" s="1765" t="s">
        <v>1274</v>
      </c>
      <c r="U1" s="1796" t="s">
        <v>1275</v>
      </c>
      <c r="V1" s="130"/>
      <c r="W1" s="857"/>
      <c r="X1" s="130"/>
      <c r="Y1" s="130"/>
      <c r="Z1" s="128"/>
      <c r="AA1" s="1721" t="s">
        <v>1282</v>
      </c>
      <c r="AB1" s="1722"/>
      <c r="AC1" s="1722"/>
      <c r="AD1" s="1722"/>
      <c r="AE1" s="1723"/>
      <c r="AF1" s="128"/>
      <c r="AG1" s="128"/>
      <c r="AH1" s="128"/>
      <c r="AI1" s="128"/>
      <c r="AJ1" s="128"/>
      <c r="AK1" s="128"/>
      <c r="AL1" s="128"/>
      <c r="AM1" s="128"/>
    </row>
    <row r="2" spans="1:39" ht="27" customHeight="1" thickBot="1" x14ac:dyDescent="0.25">
      <c r="A2" s="1024">
        <v>80</v>
      </c>
      <c r="B2" s="1546"/>
      <c r="C2" s="1287"/>
      <c r="D2" s="1287"/>
      <c r="E2" s="1287"/>
      <c r="F2" s="1287"/>
      <c r="G2" s="1547"/>
      <c r="H2" s="1787"/>
      <c r="I2" s="1788"/>
      <c r="J2" s="1779"/>
      <c r="K2" s="1345"/>
      <c r="L2" s="1345"/>
      <c r="M2" s="1345"/>
      <c r="N2" s="1345"/>
      <c r="O2" s="1518"/>
      <c r="P2" s="1782"/>
      <c r="Q2" s="1575"/>
      <c r="R2" s="1575"/>
      <c r="S2" s="1776"/>
      <c r="T2" s="1766"/>
      <c r="U2" s="1797"/>
      <c r="V2" s="130"/>
      <c r="W2" s="857"/>
      <c r="X2" s="130"/>
      <c r="Y2" s="130"/>
      <c r="Z2" s="128"/>
      <c r="AA2" s="1724"/>
      <c r="AB2" s="1725"/>
      <c r="AC2" s="1725"/>
      <c r="AD2" s="1725"/>
      <c r="AE2" s="1726"/>
      <c r="AF2" s="128"/>
      <c r="AG2" s="128"/>
      <c r="AH2" s="128"/>
      <c r="AI2" s="128"/>
      <c r="AJ2" s="128"/>
      <c r="AK2" s="128"/>
      <c r="AL2" s="128"/>
      <c r="AM2" s="128"/>
    </row>
    <row r="3" spans="1:39" ht="27" customHeight="1" thickTop="1" x14ac:dyDescent="0.2">
      <c r="A3" s="1564" t="s">
        <v>1418</v>
      </c>
      <c r="B3" s="1546"/>
      <c r="C3" s="1287"/>
      <c r="D3" s="1287"/>
      <c r="E3" s="1287"/>
      <c r="F3" s="1287"/>
      <c r="G3" s="1547"/>
      <c r="H3" s="1787"/>
      <c r="I3" s="1788"/>
      <c r="J3" s="1779"/>
      <c r="K3" s="1345"/>
      <c r="L3" s="1345"/>
      <c r="M3" s="1345"/>
      <c r="N3" s="1345"/>
      <c r="O3" s="1518"/>
      <c r="P3" s="1782"/>
      <c r="Q3" s="1575"/>
      <c r="R3" s="1575"/>
      <c r="S3" s="1776"/>
      <c r="T3" s="1766"/>
      <c r="U3" s="1797"/>
      <c r="V3" s="130"/>
      <c r="W3" s="857"/>
      <c r="X3" s="130"/>
      <c r="Y3" s="130"/>
      <c r="Z3" s="128"/>
      <c r="AA3" s="1724"/>
      <c r="AB3" s="1725"/>
      <c r="AC3" s="1725"/>
      <c r="AD3" s="1725"/>
      <c r="AE3" s="1726"/>
      <c r="AF3" s="128"/>
      <c r="AG3" s="128"/>
      <c r="AH3" s="128"/>
      <c r="AI3" s="128"/>
      <c r="AJ3" s="128"/>
      <c r="AK3" s="128"/>
      <c r="AL3" s="128"/>
      <c r="AM3" s="128"/>
    </row>
    <row r="4" spans="1:39" ht="27" customHeight="1" thickBot="1" x14ac:dyDescent="0.25">
      <c r="A4" s="1565"/>
      <c r="B4" s="1768"/>
      <c r="C4" s="1769"/>
      <c r="D4" s="1769"/>
      <c r="E4" s="1769"/>
      <c r="F4" s="1769"/>
      <c r="G4" s="1770"/>
      <c r="H4" s="1789"/>
      <c r="I4" s="1790"/>
      <c r="J4" s="1779"/>
      <c r="K4" s="1345"/>
      <c r="L4" s="1345"/>
      <c r="M4" s="1345"/>
      <c r="N4" s="1345"/>
      <c r="O4" s="1518"/>
      <c r="P4" s="1783"/>
      <c r="Q4" s="1784"/>
      <c r="R4" s="1784"/>
      <c r="S4" s="1777"/>
      <c r="T4" s="1766"/>
      <c r="U4" s="1798"/>
      <c r="V4" s="130"/>
      <c r="W4" s="857"/>
      <c r="X4" s="130"/>
      <c r="Y4" s="130"/>
      <c r="Z4" s="128"/>
      <c r="AA4" s="1724"/>
      <c r="AB4" s="1725"/>
      <c r="AC4" s="1725"/>
      <c r="AD4" s="1725"/>
      <c r="AE4" s="1726"/>
      <c r="AF4" s="128"/>
      <c r="AG4" s="128"/>
      <c r="AH4" s="128"/>
      <c r="AI4" s="128"/>
      <c r="AJ4" s="128"/>
      <c r="AK4" s="128"/>
      <c r="AL4" s="128"/>
      <c r="AM4" s="128"/>
    </row>
    <row r="5" spans="1:39" ht="30" customHeight="1" thickTop="1" thickBot="1" x14ac:dyDescent="0.25">
      <c r="A5" s="1565"/>
      <c r="B5" s="742" t="str">
        <f>+'Scores&amp;Indexes'!C3</f>
        <v>Short name</v>
      </c>
      <c r="C5" s="744"/>
      <c r="D5" s="893"/>
      <c r="E5" s="743" t="str">
        <f>+'Scores&amp;Indexes'!E3</f>
        <v>Full project name</v>
      </c>
      <c r="F5" s="744"/>
      <c r="G5" s="745"/>
      <c r="H5" s="1771" t="s">
        <v>1488</v>
      </c>
      <c r="I5" s="1808" t="s">
        <v>1289</v>
      </c>
      <c r="J5" s="1779"/>
      <c r="K5" s="1345"/>
      <c r="L5" s="1345"/>
      <c r="M5" s="1345"/>
      <c r="N5" s="1345"/>
      <c r="O5" s="1518"/>
      <c r="P5" s="70" t="s">
        <v>2</v>
      </c>
      <c r="Q5" s="538" t="s">
        <v>0</v>
      </c>
      <c r="R5" s="538" t="s">
        <v>1</v>
      </c>
      <c r="S5" s="444" t="s">
        <v>17</v>
      </c>
      <c r="T5" s="1766"/>
      <c r="U5" s="1798"/>
      <c r="V5" s="130"/>
      <c r="W5" s="857"/>
      <c r="X5" s="130"/>
      <c r="Y5" s="130"/>
      <c r="Z5" s="128"/>
      <c r="AA5" s="1727"/>
      <c r="AB5" s="1728"/>
      <c r="AC5" s="1728"/>
      <c r="AD5" s="1728"/>
      <c r="AE5" s="1729"/>
      <c r="AF5" s="128"/>
      <c r="AG5" s="128"/>
      <c r="AH5" s="128"/>
      <c r="AI5" s="128"/>
      <c r="AJ5" s="128"/>
      <c r="AK5" s="128"/>
      <c r="AL5" s="128"/>
      <c r="AM5" s="128"/>
    </row>
    <row r="6" spans="1:39" ht="65.099999999999994" customHeight="1" thickTop="1" thickBot="1" x14ac:dyDescent="0.25">
      <c r="A6" s="1751"/>
      <c r="B6" s="1740" t="s">
        <v>1169</v>
      </c>
      <c r="C6" s="1741"/>
      <c r="D6" s="458" t="s">
        <v>1170</v>
      </c>
      <c r="E6" s="1742" t="s">
        <v>1167</v>
      </c>
      <c r="F6" s="1528"/>
      <c r="G6" s="443" t="s">
        <v>1192</v>
      </c>
      <c r="H6" s="1772"/>
      <c r="I6" s="1809"/>
      <c r="J6" s="1780"/>
      <c r="K6" s="868" t="s">
        <v>1283</v>
      </c>
      <c r="L6" s="1810" t="s">
        <v>1297</v>
      </c>
      <c r="M6" s="1811"/>
      <c r="N6" s="1812"/>
      <c r="O6" s="869" t="s">
        <v>259</v>
      </c>
      <c r="P6" s="837" t="str">
        <f>+'Scores&amp;Indexes'!D16</f>
        <v>0.00 - 5.00</v>
      </c>
      <c r="Q6" s="838" t="str">
        <f>+'Scores&amp;Indexes'!E16</f>
        <v>0.00 - 4.00</v>
      </c>
      <c r="R6" s="1013" t="str">
        <f>+'Scores&amp;Indexes'!F16</f>
        <v>0.00 - 4.00</v>
      </c>
      <c r="S6" s="1016" t="s">
        <v>633</v>
      </c>
      <c r="T6" s="1767"/>
      <c r="U6" s="1799"/>
      <c r="V6" s="128"/>
      <c r="W6" s="6" t="s">
        <v>966</v>
      </c>
      <c r="X6" s="128"/>
      <c r="Y6" s="128"/>
      <c r="Z6" s="128"/>
      <c r="AA6" s="846" t="s">
        <v>1180</v>
      </c>
      <c r="AB6" s="845" t="s">
        <v>2</v>
      </c>
      <c r="AC6" s="843" t="s">
        <v>0</v>
      </c>
      <c r="AD6" s="843" t="s">
        <v>1</v>
      </c>
      <c r="AE6" s="844" t="s">
        <v>17</v>
      </c>
      <c r="AF6" s="128"/>
      <c r="AG6" s="128"/>
      <c r="AH6" s="128"/>
      <c r="AI6" s="128"/>
      <c r="AJ6" s="128"/>
      <c r="AK6" s="128"/>
      <c r="AL6" s="128"/>
      <c r="AM6" s="128"/>
    </row>
    <row r="7" spans="1:39" ht="9.9499999999999993" customHeight="1" thickTop="1" thickBot="1" x14ac:dyDescent="0.3">
      <c r="A7" s="331"/>
      <c r="B7" s="970"/>
      <c r="C7" s="970"/>
      <c r="D7" s="970"/>
      <c r="E7" s="970"/>
      <c r="F7" s="970"/>
      <c r="G7" s="1019"/>
      <c r="H7" s="328"/>
      <c r="I7" s="328"/>
      <c r="J7" s="328"/>
      <c r="K7" s="328"/>
      <c r="L7" s="328"/>
      <c r="M7" s="328"/>
      <c r="N7" s="328"/>
      <c r="O7" s="329"/>
      <c r="P7" s="329"/>
      <c r="Q7" s="329"/>
      <c r="R7" s="329"/>
      <c r="S7" s="330"/>
      <c r="T7" s="128"/>
      <c r="U7" s="1021"/>
      <c r="V7" s="130"/>
      <c r="W7" s="858"/>
      <c r="X7" s="130"/>
      <c r="Y7" s="128"/>
      <c r="Z7" s="128"/>
      <c r="AA7" s="128"/>
      <c r="AB7" s="40"/>
      <c r="AC7" s="40"/>
      <c r="AD7" s="40"/>
      <c r="AE7" s="41"/>
      <c r="AF7" s="128"/>
      <c r="AG7" s="128"/>
      <c r="AH7" s="128"/>
      <c r="AI7" s="128"/>
      <c r="AJ7" s="128"/>
      <c r="AK7" s="128"/>
      <c r="AL7" s="128"/>
      <c r="AM7" s="128"/>
    </row>
    <row r="8" spans="1:39" ht="30" customHeight="1" thickTop="1" x14ac:dyDescent="0.2">
      <c r="A8" s="1055">
        <v>1</v>
      </c>
      <c r="B8" s="1747" t="str">
        <f>+'HLSO overview'!E10</f>
        <v>short name</v>
      </c>
      <c r="C8" s="1748"/>
      <c r="D8" s="1070">
        <f>+'HLSO overview'!K10</f>
        <v>1</v>
      </c>
      <c r="E8" s="1749" t="str">
        <f>+'HLSO overview'!L10</f>
        <v>deliverable</v>
      </c>
      <c r="F8" s="1750"/>
      <c r="G8" s="1111" t="str">
        <f>+'HLSO overview'!M10</f>
        <v>00 no UNSDG assigned</v>
      </c>
      <c r="H8" s="1071" t="str">
        <f>+'HLSO overview'!P10</f>
        <v>00 no PoF TOPIC assigned</v>
      </c>
      <c r="I8" s="1112" t="str">
        <f>+'HLSO overview'!Q10</f>
        <v>00 No PoF SO with UNSDG assigned</v>
      </c>
      <c r="J8" s="1113">
        <f>+'HLSO overview'!R10</f>
        <v>0</v>
      </c>
      <c r="K8" s="1114" t="s">
        <v>1271</v>
      </c>
      <c r="L8" s="1730"/>
      <c r="M8" s="1731"/>
      <c r="N8" s="1731"/>
      <c r="O8" s="1115"/>
      <c r="P8" s="1116">
        <v>0</v>
      </c>
      <c r="Q8" s="1116">
        <v>0</v>
      </c>
      <c r="R8" s="1117">
        <v>0</v>
      </c>
      <c r="S8" s="1118">
        <v>0</v>
      </c>
      <c r="T8" s="1119"/>
      <c r="U8" s="1120"/>
      <c r="V8" s="128"/>
      <c r="W8" s="1035" t="s">
        <v>982</v>
      </c>
      <c r="X8" s="128"/>
      <c r="Y8" s="128"/>
      <c r="Z8" s="128"/>
      <c r="AA8" s="847">
        <f>+J8</f>
        <v>0</v>
      </c>
      <c r="AB8" s="859">
        <f>+P8</f>
        <v>0</v>
      </c>
      <c r="AC8" s="859">
        <f>+Q8</f>
        <v>0</v>
      </c>
      <c r="AD8" s="860">
        <f>+R8</f>
        <v>0</v>
      </c>
      <c r="AE8" s="861">
        <f>+S8</f>
        <v>0</v>
      </c>
      <c r="AF8" s="128"/>
      <c r="AG8" s="128"/>
      <c r="AH8" s="128"/>
      <c r="AI8" s="128"/>
      <c r="AJ8" s="128"/>
      <c r="AK8" s="128"/>
      <c r="AL8" s="128"/>
      <c r="AM8" s="128"/>
    </row>
    <row r="9" spans="1:39" ht="30" customHeight="1" x14ac:dyDescent="0.2">
      <c r="A9" s="1031">
        <f>+A8+1</f>
        <v>2</v>
      </c>
      <c r="B9" s="1732" t="str">
        <f>+'HLSO overview'!E11</f>
        <v>short name</v>
      </c>
      <c r="C9" s="1733"/>
      <c r="D9" s="783">
        <f>+'HLSO overview'!K11</f>
        <v>2</v>
      </c>
      <c r="E9" s="1734" t="str">
        <f>+'HLSO overview'!L11</f>
        <v>deliverable</v>
      </c>
      <c r="F9" s="1735"/>
      <c r="G9" s="784" t="str">
        <f>+'HLSO overview'!M11</f>
        <v>01 p&amp;c – No poverty</v>
      </c>
      <c r="H9" s="785" t="str">
        <f>+'HLSO overview'!P11</f>
        <v>To improve the energy efficiency at ports</v>
      </c>
      <c r="I9" s="786" t="str">
        <f>+'HLSO overview'!Q11</f>
        <v>1 sus SDG 12.00.0 Save natural resources</v>
      </c>
      <c r="J9" s="788">
        <f>+'HLSO overview'!R11</f>
        <v>0</v>
      </c>
      <c r="K9" s="753" t="s">
        <v>1271</v>
      </c>
      <c r="L9" s="1712"/>
      <c r="M9" s="1713"/>
      <c r="N9" s="1713"/>
      <c r="O9" s="754"/>
      <c r="P9" s="832">
        <v>0</v>
      </c>
      <c r="Q9" s="833">
        <v>0</v>
      </c>
      <c r="R9" s="835">
        <v>0</v>
      </c>
      <c r="S9" s="761">
        <v>0</v>
      </c>
      <c r="T9" s="762"/>
      <c r="U9" s="776"/>
      <c r="V9" s="128"/>
      <c r="W9" s="10" t="s">
        <v>983</v>
      </c>
      <c r="X9" s="128"/>
      <c r="Y9" s="128"/>
      <c r="Z9" s="128"/>
      <c r="AA9" s="847">
        <f t="shared" ref="AA9:AA63" si="0">+J9</f>
        <v>0</v>
      </c>
      <c r="AB9" s="859">
        <f t="shared" ref="AB9:AE63" si="1">+P9</f>
        <v>0</v>
      </c>
      <c r="AC9" s="859">
        <f t="shared" si="1"/>
        <v>0</v>
      </c>
      <c r="AD9" s="860">
        <f t="shared" si="1"/>
        <v>0</v>
      </c>
      <c r="AE9" s="861">
        <f t="shared" si="1"/>
        <v>0</v>
      </c>
      <c r="AF9" s="128"/>
      <c r="AG9" s="128"/>
      <c r="AH9" s="128"/>
      <c r="AI9" s="128"/>
      <c r="AJ9" s="128"/>
      <c r="AK9" s="128"/>
      <c r="AL9" s="128"/>
      <c r="AM9" s="128"/>
    </row>
    <row r="10" spans="1:39" ht="30" customHeight="1" x14ac:dyDescent="0.2">
      <c r="A10" s="1031">
        <f t="shared" ref="A10:A64" si="2">+A9+1</f>
        <v>3</v>
      </c>
      <c r="B10" s="1732" t="str">
        <f>+'HLSO overview'!E12</f>
        <v>short name</v>
      </c>
      <c r="C10" s="1733"/>
      <c r="D10" s="783">
        <f>+'HLSO overview'!K12</f>
        <v>3</v>
      </c>
      <c r="E10" s="1734" t="str">
        <f>+'HLSO overview'!L12</f>
        <v>deliverable</v>
      </c>
      <c r="F10" s="1735"/>
      <c r="G10" s="784" t="str">
        <f>+'HLSO overview'!M12</f>
        <v>02 p&amp;c – Zero Hunger</v>
      </c>
      <c r="H10" s="785" t="str">
        <f>+'HLSO overview'!P12</f>
        <v>To transit from fossil/based economy to bio-based economy</v>
      </c>
      <c r="I10" s="786" t="str">
        <f>+'HLSO overview'!Q12</f>
        <v>1 sus SDG 13.00.0 Combat global warming</v>
      </c>
      <c r="J10" s="788">
        <f>+'HLSO overview'!R12</f>
        <v>0</v>
      </c>
      <c r="K10" s="753" t="s">
        <v>1271</v>
      </c>
      <c r="L10" s="1712"/>
      <c r="M10" s="1713"/>
      <c r="N10" s="1713"/>
      <c r="O10" s="754"/>
      <c r="P10" s="832">
        <v>0</v>
      </c>
      <c r="Q10" s="833">
        <v>0</v>
      </c>
      <c r="R10" s="835">
        <v>0</v>
      </c>
      <c r="S10" s="761">
        <v>0</v>
      </c>
      <c r="T10" s="762"/>
      <c r="U10" s="777"/>
      <c r="V10" s="128"/>
      <c r="W10" s="17" t="s">
        <v>984</v>
      </c>
      <c r="X10" s="128"/>
      <c r="Y10" s="128"/>
      <c r="Z10" s="128"/>
      <c r="AA10" s="847">
        <f t="shared" si="0"/>
        <v>0</v>
      </c>
      <c r="AB10" s="859">
        <f t="shared" si="1"/>
        <v>0</v>
      </c>
      <c r="AC10" s="859">
        <f t="shared" si="1"/>
        <v>0</v>
      </c>
      <c r="AD10" s="860">
        <f t="shared" si="1"/>
        <v>0</v>
      </c>
      <c r="AE10" s="861">
        <f t="shared" si="1"/>
        <v>0</v>
      </c>
      <c r="AF10" s="128"/>
      <c r="AG10" s="128"/>
      <c r="AH10" s="128"/>
      <c r="AI10" s="128"/>
      <c r="AJ10" s="128"/>
      <c r="AK10" s="128"/>
      <c r="AL10" s="128"/>
      <c r="AM10" s="128"/>
    </row>
    <row r="11" spans="1:39" ht="30" customHeight="1" x14ac:dyDescent="0.2">
      <c r="A11" s="1031">
        <f t="shared" si="2"/>
        <v>4</v>
      </c>
      <c r="B11" s="1732" t="str">
        <f>+'HLSO overview'!E13</f>
        <v>short name</v>
      </c>
      <c r="C11" s="1733"/>
      <c r="D11" s="783">
        <f>+'HLSO overview'!K13</f>
        <v>4</v>
      </c>
      <c r="E11" s="1734" t="str">
        <f>+'HLSO overview'!L13</f>
        <v>deliverable</v>
      </c>
      <c r="F11" s="1735"/>
      <c r="G11" s="784" t="str">
        <f>+'HLSO overview'!M13</f>
        <v>03 p&amp;c – Good health and well-being</v>
      </c>
      <c r="H11" s="785" t="str">
        <f>+'HLSO overview'!P13</f>
        <v>To Increase the portion of renewable energy in port</v>
      </c>
      <c r="I11" s="786" t="str">
        <f>+'HLSO overview'!Q13</f>
        <v>00 No PoF SO with UNSDG assigned</v>
      </c>
      <c r="J11" s="788">
        <f>+'HLSO overview'!R13</f>
        <v>0</v>
      </c>
      <c r="K11" s="753" t="s">
        <v>1271</v>
      </c>
      <c r="L11" s="1712"/>
      <c r="M11" s="1713"/>
      <c r="N11" s="1713"/>
      <c r="O11" s="754"/>
      <c r="P11" s="832">
        <v>0</v>
      </c>
      <c r="Q11" s="833">
        <v>0</v>
      </c>
      <c r="R11" s="835">
        <v>0</v>
      </c>
      <c r="S11" s="761">
        <v>0</v>
      </c>
      <c r="T11" s="762"/>
      <c r="U11" s="776"/>
      <c r="V11" s="128"/>
      <c r="W11" s="18" t="s">
        <v>985</v>
      </c>
      <c r="X11" s="128"/>
      <c r="Y11" s="128"/>
      <c r="Z11" s="128"/>
      <c r="AA11" s="847">
        <f t="shared" si="0"/>
        <v>0</v>
      </c>
      <c r="AB11" s="859">
        <f t="shared" si="1"/>
        <v>0</v>
      </c>
      <c r="AC11" s="859">
        <f t="shared" si="1"/>
        <v>0</v>
      </c>
      <c r="AD11" s="860">
        <f t="shared" si="1"/>
        <v>0</v>
      </c>
      <c r="AE11" s="861">
        <f t="shared" si="1"/>
        <v>0</v>
      </c>
      <c r="AF11" s="128"/>
      <c r="AG11" s="128"/>
      <c r="AH11" s="128"/>
      <c r="AI11" s="128"/>
      <c r="AJ11" s="128"/>
      <c r="AK11" s="128"/>
      <c r="AL11" s="128"/>
      <c r="AM11" s="128"/>
    </row>
    <row r="12" spans="1:39" ht="30" customHeight="1" x14ac:dyDescent="0.2">
      <c r="A12" s="1031">
        <f>+A11+1</f>
        <v>5</v>
      </c>
      <c r="B12" s="1732" t="str">
        <f>+'HLSO overview'!E14</f>
        <v>short name</v>
      </c>
      <c r="C12" s="1733"/>
      <c r="D12" s="783">
        <f>+'HLSO overview'!K14</f>
        <v>5</v>
      </c>
      <c r="E12" s="1734" t="str">
        <f>+'HLSO overview'!L14</f>
        <v>deliverable</v>
      </c>
      <c r="F12" s="1735"/>
      <c r="G12" s="784" t="str">
        <f>+'HLSO overview'!M14</f>
        <v>03 s&amp;s – Good health and wel-being</v>
      </c>
      <c r="H12" s="785" t="str">
        <f>+'HLSO overview'!P14</f>
        <v>To promote green infrastructure at ports</v>
      </c>
      <c r="I12" s="786" t="str">
        <f>+'HLSO overview'!Q14</f>
        <v>00 No PoF SO with UNSDG assigned</v>
      </c>
      <c r="J12" s="788">
        <f>+'HLSO overview'!R14</f>
        <v>0</v>
      </c>
      <c r="K12" s="753" t="s">
        <v>1271</v>
      </c>
      <c r="L12" s="1712"/>
      <c r="M12" s="1713"/>
      <c r="N12" s="1713"/>
      <c r="O12" s="754"/>
      <c r="P12" s="832">
        <v>0</v>
      </c>
      <c r="Q12" s="833">
        <v>0</v>
      </c>
      <c r="R12" s="835">
        <v>0</v>
      </c>
      <c r="S12" s="761">
        <v>0</v>
      </c>
      <c r="T12" s="762"/>
      <c r="U12" s="776"/>
      <c r="V12" s="128"/>
      <c r="W12" s="19" t="s">
        <v>986</v>
      </c>
      <c r="X12" s="128"/>
      <c r="Y12" s="128"/>
      <c r="Z12" s="128"/>
      <c r="AA12" s="847">
        <f t="shared" si="0"/>
        <v>0</v>
      </c>
      <c r="AB12" s="859">
        <f t="shared" si="1"/>
        <v>0</v>
      </c>
      <c r="AC12" s="859">
        <f t="shared" si="1"/>
        <v>0</v>
      </c>
      <c r="AD12" s="860">
        <f t="shared" si="1"/>
        <v>0</v>
      </c>
      <c r="AE12" s="861">
        <f t="shared" si="1"/>
        <v>0</v>
      </c>
      <c r="AF12" s="128"/>
      <c r="AG12" s="128"/>
      <c r="AH12" s="128"/>
      <c r="AI12" s="128"/>
      <c r="AJ12" s="128"/>
      <c r="AK12" s="128"/>
      <c r="AL12" s="128"/>
      <c r="AM12" s="128"/>
    </row>
    <row r="13" spans="1:39" ht="30" customHeight="1" x14ac:dyDescent="0.2">
      <c r="A13" s="1031">
        <f t="shared" si="2"/>
        <v>6</v>
      </c>
      <c r="B13" s="1732" t="str">
        <f>+'HLSO overview'!E15</f>
        <v>short name</v>
      </c>
      <c r="C13" s="1733"/>
      <c r="D13" s="783">
        <f>+'HLSO overview'!K15</f>
        <v>6</v>
      </c>
      <c r="E13" s="1734" t="str">
        <f>+'HLSO overview'!L15</f>
        <v>deliverable</v>
      </c>
      <c r="F13" s="1735"/>
      <c r="G13" s="784" t="str">
        <f>+'HLSO overview'!M15</f>
        <v>04 p&amp;c – Quality education</v>
      </c>
      <c r="H13" s="785" t="str">
        <f>+'HLSO overview'!P15</f>
        <v>To provide systematic incentives for clean ships</v>
      </c>
      <c r="I13" s="786" t="str">
        <f>+'HLSO overview'!Q15</f>
        <v>00 No PoF SO with UNSDG assigned</v>
      </c>
      <c r="J13" s="788">
        <f>+'HLSO overview'!R15</f>
        <v>0</v>
      </c>
      <c r="K13" s="753" t="s">
        <v>1271</v>
      </c>
      <c r="L13" s="1712"/>
      <c r="M13" s="1713"/>
      <c r="N13" s="1713"/>
      <c r="O13" s="754"/>
      <c r="P13" s="832">
        <v>0</v>
      </c>
      <c r="Q13" s="833">
        <v>0</v>
      </c>
      <c r="R13" s="835">
        <v>0</v>
      </c>
      <c r="S13" s="761">
        <v>0</v>
      </c>
      <c r="T13" s="762"/>
      <c r="U13" s="776"/>
      <c r="V13" s="128"/>
      <c r="W13" s="434" t="s">
        <v>947</v>
      </c>
      <c r="X13" s="128"/>
      <c r="Y13" s="128"/>
      <c r="Z13" s="128"/>
      <c r="AA13" s="847">
        <f t="shared" si="0"/>
        <v>0</v>
      </c>
      <c r="AB13" s="859">
        <f t="shared" si="1"/>
        <v>0</v>
      </c>
      <c r="AC13" s="859">
        <f t="shared" si="1"/>
        <v>0</v>
      </c>
      <c r="AD13" s="860">
        <f t="shared" si="1"/>
        <v>0</v>
      </c>
      <c r="AE13" s="861">
        <f t="shared" si="1"/>
        <v>0</v>
      </c>
      <c r="AF13" s="128"/>
      <c r="AG13" s="128"/>
      <c r="AH13" s="128"/>
      <c r="AI13" s="128"/>
      <c r="AJ13" s="128"/>
      <c r="AK13" s="128"/>
      <c r="AL13" s="128"/>
      <c r="AM13" s="128"/>
    </row>
    <row r="14" spans="1:39" ht="30" customHeight="1" x14ac:dyDescent="0.2">
      <c r="A14" s="1031">
        <f t="shared" si="2"/>
        <v>7</v>
      </c>
      <c r="B14" s="1732" t="str">
        <f>+'HLSO overview'!E16</f>
        <v>short name</v>
      </c>
      <c r="C14" s="1733"/>
      <c r="D14" s="783">
        <f>+'HLSO overview'!K16</f>
        <v>7</v>
      </c>
      <c r="E14" s="1734" t="str">
        <f>+'HLSO overview'!L16</f>
        <v>deliverable</v>
      </c>
      <c r="F14" s="1735"/>
      <c r="G14" s="784" t="str">
        <f>+'HLSO overview'!M16</f>
        <v>04 res – Quality education</v>
      </c>
      <c r="H14" s="785" t="str">
        <f>+'HLSO overview'!P16</f>
        <v>To deploy alternative transport fuels</v>
      </c>
      <c r="I14" s="786" t="str">
        <f>+'HLSO overview'!Q16</f>
        <v>00 No PoF SO with UNSDG assigned</v>
      </c>
      <c r="J14" s="788">
        <f>+'HLSO overview'!R16</f>
        <v>0</v>
      </c>
      <c r="K14" s="753" t="s">
        <v>1271</v>
      </c>
      <c r="L14" s="1712"/>
      <c r="M14" s="1713"/>
      <c r="N14" s="1713"/>
      <c r="O14" s="754"/>
      <c r="P14" s="832">
        <v>0</v>
      </c>
      <c r="Q14" s="833">
        <v>0</v>
      </c>
      <c r="R14" s="835">
        <v>0</v>
      </c>
      <c r="S14" s="761">
        <v>0</v>
      </c>
      <c r="T14" s="762"/>
      <c r="U14" s="776"/>
      <c r="V14" s="128"/>
      <c r="W14" s="242" t="s">
        <v>948</v>
      </c>
      <c r="X14" s="128"/>
      <c r="Y14" s="128"/>
      <c r="Z14" s="128"/>
      <c r="AA14" s="847">
        <f t="shared" si="0"/>
        <v>0</v>
      </c>
      <c r="AB14" s="859">
        <f t="shared" si="1"/>
        <v>0</v>
      </c>
      <c r="AC14" s="859">
        <f t="shared" si="1"/>
        <v>0</v>
      </c>
      <c r="AD14" s="860">
        <f t="shared" si="1"/>
        <v>0</v>
      </c>
      <c r="AE14" s="861">
        <f t="shared" si="1"/>
        <v>0</v>
      </c>
      <c r="AF14" s="128"/>
      <c r="AG14" s="128"/>
      <c r="AH14" s="128"/>
      <c r="AI14" s="128"/>
      <c r="AJ14" s="128"/>
      <c r="AK14" s="128"/>
      <c r="AL14" s="128"/>
      <c r="AM14" s="128"/>
    </row>
    <row r="15" spans="1:39" ht="30" customHeight="1" x14ac:dyDescent="0.2">
      <c r="A15" s="1031">
        <f t="shared" si="2"/>
        <v>8</v>
      </c>
      <c r="B15" s="1732" t="str">
        <f>+'HLSO overview'!E17</f>
        <v>short name</v>
      </c>
      <c r="C15" s="1733"/>
      <c r="D15" s="783">
        <f>+'HLSO overview'!K17</f>
        <v>8</v>
      </c>
      <c r="E15" s="1734" t="str">
        <f>+'HLSO overview'!L17</f>
        <v>deliverable</v>
      </c>
      <c r="F15" s="1735"/>
      <c r="G15" s="784" t="str">
        <f>+'HLSO overview'!M17</f>
        <v>05 gov – Gender equality</v>
      </c>
      <c r="H15" s="785" t="str">
        <f>+'HLSO overview'!P17</f>
        <v>To have transition towards circular economy</v>
      </c>
      <c r="I15" s="786" t="str">
        <f>+'HLSO overview'!Q17</f>
        <v>00 No PoF SO with UNSDG assigned</v>
      </c>
      <c r="J15" s="788">
        <f>+'HLSO overview'!R17</f>
        <v>0</v>
      </c>
      <c r="K15" s="753" t="s">
        <v>1271</v>
      </c>
      <c r="L15" s="1712"/>
      <c r="M15" s="1712"/>
      <c r="N15" s="1712"/>
      <c r="O15" s="754"/>
      <c r="P15" s="832">
        <v>0</v>
      </c>
      <c r="Q15" s="833">
        <v>0</v>
      </c>
      <c r="R15" s="835">
        <v>0</v>
      </c>
      <c r="S15" s="761">
        <v>0</v>
      </c>
      <c r="T15" s="762"/>
      <c r="U15" s="776"/>
      <c r="V15" s="128"/>
      <c r="W15" s="243" t="s">
        <v>949</v>
      </c>
      <c r="X15" s="128"/>
      <c r="Y15" s="128"/>
      <c r="Z15" s="128"/>
      <c r="AA15" s="847">
        <f t="shared" si="0"/>
        <v>0</v>
      </c>
      <c r="AB15" s="859">
        <f t="shared" si="1"/>
        <v>0</v>
      </c>
      <c r="AC15" s="859">
        <f t="shared" si="1"/>
        <v>0</v>
      </c>
      <c r="AD15" s="860">
        <f t="shared" si="1"/>
        <v>0</v>
      </c>
      <c r="AE15" s="861">
        <f t="shared" si="1"/>
        <v>0</v>
      </c>
      <c r="AF15" s="128"/>
      <c r="AG15" s="128"/>
      <c r="AH15" s="128"/>
      <c r="AI15" s="128"/>
      <c r="AJ15" s="128"/>
      <c r="AK15" s="128"/>
      <c r="AL15" s="128"/>
      <c r="AM15" s="128"/>
    </row>
    <row r="16" spans="1:39" ht="30" customHeight="1" x14ac:dyDescent="0.2">
      <c r="A16" s="1031">
        <f t="shared" si="2"/>
        <v>9</v>
      </c>
      <c r="B16" s="1732" t="str">
        <f>+'HLSO overview'!E18</f>
        <v>short name</v>
      </c>
      <c r="C16" s="1733"/>
      <c r="D16" s="783">
        <f>+'HLSO overview'!K18</f>
        <v>9</v>
      </c>
      <c r="E16" s="1734" t="str">
        <f>+'HLSO overview'!L18</f>
        <v>deliverable</v>
      </c>
      <c r="F16" s="1735"/>
      <c r="G16" s="784" t="str">
        <f>+'HLSO overview'!M18</f>
        <v>06 p&amp;c – Clean water and sanitation</v>
      </c>
      <c r="H16" s="785" t="str">
        <f>+'HLSO overview'!P18</f>
        <v>To transform the port governance into stakeholder management</v>
      </c>
      <c r="I16" s="786" t="str">
        <f>+'HLSO overview'!Q18</f>
        <v>2 p&amp;c SDG 08.05.0 Good jobs (SDG 8.5)</v>
      </c>
      <c r="J16" s="788">
        <f>+'HLSO overview'!R18</f>
        <v>0</v>
      </c>
      <c r="K16" s="753" t="s">
        <v>1271</v>
      </c>
      <c r="L16" s="1712"/>
      <c r="M16" s="1713"/>
      <c r="N16" s="1713"/>
      <c r="O16" s="754"/>
      <c r="P16" s="832">
        <v>0</v>
      </c>
      <c r="Q16" s="833">
        <v>0</v>
      </c>
      <c r="R16" s="835">
        <v>0</v>
      </c>
      <c r="S16" s="761">
        <v>0</v>
      </c>
      <c r="T16" s="762"/>
      <c r="U16" s="776"/>
      <c r="V16" s="128"/>
      <c r="W16" s="244" t="s">
        <v>950</v>
      </c>
      <c r="X16" s="128"/>
      <c r="Y16" s="128"/>
      <c r="Z16" s="128"/>
      <c r="AA16" s="847">
        <f t="shared" si="0"/>
        <v>0</v>
      </c>
      <c r="AB16" s="859">
        <f t="shared" si="1"/>
        <v>0</v>
      </c>
      <c r="AC16" s="859">
        <f t="shared" si="1"/>
        <v>0</v>
      </c>
      <c r="AD16" s="860">
        <f t="shared" si="1"/>
        <v>0</v>
      </c>
      <c r="AE16" s="861">
        <f t="shared" si="1"/>
        <v>0</v>
      </c>
      <c r="AF16" s="128"/>
      <c r="AG16" s="128"/>
      <c r="AH16" s="128"/>
      <c r="AI16" s="128"/>
      <c r="AJ16" s="128"/>
      <c r="AK16" s="128"/>
      <c r="AL16" s="128"/>
      <c r="AM16" s="128"/>
    </row>
    <row r="17" spans="1:39" ht="30" customHeight="1" x14ac:dyDescent="0.2">
      <c r="A17" s="1031">
        <f t="shared" si="2"/>
        <v>10</v>
      </c>
      <c r="B17" s="1732" t="str">
        <f>+'HLSO overview'!E19</f>
        <v>short name</v>
      </c>
      <c r="C17" s="1733"/>
      <c r="D17" s="783">
        <f>+'HLSO overview'!K19</f>
        <v>10</v>
      </c>
      <c r="E17" s="1734" t="str">
        <f>+'HLSO overview'!L19</f>
        <v>deliverable</v>
      </c>
      <c r="F17" s="1735"/>
      <c r="G17" s="784" t="str">
        <f>+'HLSO overview'!M19</f>
        <v>06 res – Clean Water and Sanitation</v>
      </c>
      <c r="H17" s="785" t="str">
        <f>+'HLSO overview'!P19</f>
        <v>To set up community outreach</v>
      </c>
      <c r="I17" s="786" t="str">
        <f>+'HLSO overview'!Q19</f>
        <v>2 p&amp;c SDG 11.03.1 Land consumption</v>
      </c>
      <c r="J17" s="788">
        <f>+'HLSO overview'!R19</f>
        <v>0</v>
      </c>
      <c r="K17" s="753" t="s">
        <v>1271</v>
      </c>
      <c r="L17" s="1712"/>
      <c r="M17" s="1713"/>
      <c r="N17" s="1713"/>
      <c r="O17" s="754"/>
      <c r="P17" s="832">
        <v>0</v>
      </c>
      <c r="Q17" s="833">
        <v>0</v>
      </c>
      <c r="R17" s="835">
        <v>0</v>
      </c>
      <c r="S17" s="761">
        <v>0</v>
      </c>
      <c r="T17" s="762"/>
      <c r="U17" s="776"/>
      <c r="V17" s="128"/>
      <c r="W17" s="22" t="s">
        <v>1468</v>
      </c>
      <c r="X17" s="128"/>
      <c r="Y17" s="128"/>
      <c r="Z17" s="128"/>
      <c r="AA17" s="847">
        <f t="shared" si="0"/>
        <v>0</v>
      </c>
      <c r="AB17" s="859">
        <f t="shared" si="1"/>
        <v>0</v>
      </c>
      <c r="AC17" s="859">
        <f t="shared" si="1"/>
        <v>0</v>
      </c>
      <c r="AD17" s="860">
        <f t="shared" si="1"/>
        <v>0</v>
      </c>
      <c r="AE17" s="861">
        <f t="shared" si="1"/>
        <v>0</v>
      </c>
      <c r="AF17" s="128"/>
      <c r="AG17" s="128"/>
      <c r="AH17" s="128"/>
      <c r="AI17" s="128"/>
      <c r="AJ17" s="128"/>
      <c r="AK17" s="128"/>
      <c r="AL17" s="128"/>
      <c r="AM17" s="128"/>
    </row>
    <row r="18" spans="1:39" ht="30" customHeight="1" thickBot="1" x14ac:dyDescent="0.25">
      <c r="A18" s="1031">
        <f t="shared" si="2"/>
        <v>11</v>
      </c>
      <c r="B18" s="1732" t="str">
        <f>+'HLSO overview'!E20</f>
        <v>short name</v>
      </c>
      <c r="C18" s="1733"/>
      <c r="D18" s="783">
        <f>+'HLSO overview'!K20</f>
        <v>11</v>
      </c>
      <c r="E18" s="1734" t="str">
        <f>+'HLSO overview'!L20</f>
        <v>deliverable</v>
      </c>
      <c r="F18" s="1735"/>
      <c r="G18" s="784" t="str">
        <f>+'HLSO overview'!M20</f>
        <v>07 sus – Affordable and clean energy</v>
      </c>
      <c r="H18" s="785" t="str">
        <f>+'HLSO overview'!P20</f>
        <v>To strengthen city-port relations</v>
      </c>
      <c r="I18" s="786" t="str">
        <f>+'HLSO overview'!Q20</f>
        <v>2 p&amp;c SDG 11.03.2 Inclusive cities</v>
      </c>
      <c r="J18" s="788">
        <f>+'HLSO overview'!R20</f>
        <v>0</v>
      </c>
      <c r="K18" s="753" t="s">
        <v>1271</v>
      </c>
      <c r="L18" s="1712"/>
      <c r="M18" s="1713"/>
      <c r="N18" s="1713"/>
      <c r="O18" s="754"/>
      <c r="P18" s="832">
        <v>0</v>
      </c>
      <c r="Q18" s="833">
        <v>0</v>
      </c>
      <c r="R18" s="835">
        <v>0</v>
      </c>
      <c r="S18" s="761">
        <v>0</v>
      </c>
      <c r="T18" s="762"/>
      <c r="U18" s="776"/>
      <c r="V18" s="128"/>
      <c r="W18" s="1037" t="s">
        <v>1259</v>
      </c>
      <c r="X18" s="128"/>
      <c r="Y18" s="128"/>
      <c r="Z18" s="128"/>
      <c r="AA18" s="847">
        <f t="shared" si="0"/>
        <v>0</v>
      </c>
      <c r="AB18" s="859">
        <f t="shared" si="1"/>
        <v>0</v>
      </c>
      <c r="AC18" s="859">
        <f t="shared" si="1"/>
        <v>0</v>
      </c>
      <c r="AD18" s="860">
        <f t="shared" si="1"/>
        <v>0</v>
      </c>
      <c r="AE18" s="861">
        <f t="shared" si="1"/>
        <v>0</v>
      </c>
      <c r="AF18" s="128"/>
      <c r="AG18" s="128"/>
      <c r="AH18" s="128"/>
      <c r="AI18" s="128"/>
      <c r="AJ18" s="128"/>
      <c r="AK18" s="128"/>
      <c r="AL18" s="128"/>
      <c r="AM18" s="128"/>
    </row>
    <row r="19" spans="1:39" ht="30" customHeight="1" thickTop="1" x14ac:dyDescent="0.2">
      <c r="A19" s="1031">
        <f t="shared" si="2"/>
        <v>12</v>
      </c>
      <c r="B19" s="1732" t="str">
        <f>+'HLSO overview'!E21</f>
        <v>short name</v>
      </c>
      <c r="C19" s="1733"/>
      <c r="D19" s="783">
        <f>+'HLSO overview'!K21</f>
        <v>12</v>
      </c>
      <c r="E19" s="1734" t="str">
        <f>+'HLSO overview'!L21</f>
        <v>deliverable</v>
      </c>
      <c r="F19" s="1735"/>
      <c r="G19" s="784" t="str">
        <f>+'HLSO overview'!M21</f>
        <v>07 p&amp;c – Affordable and clean energy</v>
      </c>
      <c r="H19" s="785" t="str">
        <f>+'HLSO overview'!P21</f>
        <v>To promote spatial planning</v>
      </c>
      <c r="I19" s="786" t="str">
        <f>+'HLSO overview'!Q21</f>
        <v>2 p&amp;c SDG 11.06.0 Improve environmental quality</v>
      </c>
      <c r="J19" s="788">
        <f>+'HLSO overview'!R21</f>
        <v>0</v>
      </c>
      <c r="K19" s="753" t="s">
        <v>1271</v>
      </c>
      <c r="L19" s="1712"/>
      <c r="M19" s="1713"/>
      <c r="N19" s="1713"/>
      <c r="O19" s="754"/>
      <c r="P19" s="832">
        <v>0</v>
      </c>
      <c r="Q19" s="833">
        <v>0</v>
      </c>
      <c r="R19" s="835">
        <v>0</v>
      </c>
      <c r="S19" s="761">
        <v>0</v>
      </c>
      <c r="T19" s="762"/>
      <c r="U19" s="776"/>
      <c r="V19" s="128"/>
      <c r="W19" s="128"/>
      <c r="X19" s="128"/>
      <c r="Y19" s="128"/>
      <c r="Z19" s="128"/>
      <c r="AA19" s="847">
        <f t="shared" si="0"/>
        <v>0</v>
      </c>
      <c r="AB19" s="859">
        <f t="shared" si="1"/>
        <v>0</v>
      </c>
      <c r="AC19" s="859">
        <f t="shared" si="1"/>
        <v>0</v>
      </c>
      <c r="AD19" s="860">
        <f t="shared" si="1"/>
        <v>0</v>
      </c>
      <c r="AE19" s="861">
        <f t="shared" si="1"/>
        <v>0</v>
      </c>
      <c r="AF19" s="128"/>
      <c r="AG19" s="128"/>
      <c r="AH19" s="128"/>
      <c r="AI19" s="128"/>
      <c r="AJ19" s="128"/>
      <c r="AK19" s="128"/>
      <c r="AL19" s="128"/>
      <c r="AM19" s="128"/>
    </row>
    <row r="20" spans="1:39" ht="30" customHeight="1" x14ac:dyDescent="0.2">
      <c r="A20" s="1031">
        <f t="shared" si="2"/>
        <v>13</v>
      </c>
      <c r="B20" s="1732" t="str">
        <f>+'HLSO overview'!E22</f>
        <v>short name</v>
      </c>
      <c r="C20" s="1733"/>
      <c r="D20" s="783">
        <f>+'HLSO overview'!K22</f>
        <v>13</v>
      </c>
      <c r="E20" s="1734" t="str">
        <f>+'HLSO overview'!L22</f>
        <v>deliverable</v>
      </c>
      <c r="F20" s="1735"/>
      <c r="G20" s="784" t="str">
        <f>+'HLSO overview'!M22</f>
        <v>07 res – Affordable and clean energy</v>
      </c>
      <c r="H20" s="785" t="str">
        <f>+'HLSO overview'!P22</f>
        <v>To promote the public awareness and port culture</v>
      </c>
      <c r="I20" s="786" t="str">
        <f>+'HLSO overview'!Q22</f>
        <v>00 No PoF SO with UNSDG assigned</v>
      </c>
      <c r="J20" s="788">
        <f>+'HLSO overview'!R22</f>
        <v>0</v>
      </c>
      <c r="K20" s="753" t="s">
        <v>1271</v>
      </c>
      <c r="L20" s="1712"/>
      <c r="M20" s="1713"/>
      <c r="N20" s="1713"/>
      <c r="O20" s="754"/>
      <c r="P20" s="832">
        <v>0</v>
      </c>
      <c r="Q20" s="833">
        <v>0</v>
      </c>
      <c r="R20" s="835">
        <v>0</v>
      </c>
      <c r="S20" s="761">
        <v>0</v>
      </c>
      <c r="T20" s="762"/>
      <c r="U20" s="776"/>
      <c r="V20" s="128"/>
      <c r="X20" s="128"/>
      <c r="Y20" s="128"/>
      <c r="Z20" s="128"/>
      <c r="AA20" s="847">
        <f t="shared" si="0"/>
        <v>0</v>
      </c>
      <c r="AB20" s="859">
        <f t="shared" si="1"/>
        <v>0</v>
      </c>
      <c r="AC20" s="859">
        <f t="shared" si="1"/>
        <v>0</v>
      </c>
      <c r="AD20" s="860">
        <f t="shared" si="1"/>
        <v>0</v>
      </c>
      <c r="AE20" s="861">
        <f t="shared" si="1"/>
        <v>0</v>
      </c>
      <c r="AF20" s="128"/>
      <c r="AG20" s="128"/>
      <c r="AH20" s="128"/>
      <c r="AI20" s="128"/>
      <c r="AJ20" s="128"/>
      <c r="AK20" s="128"/>
      <c r="AL20" s="128"/>
      <c r="AM20" s="128"/>
    </row>
    <row r="21" spans="1:39" ht="30" customHeight="1" x14ac:dyDescent="0.2">
      <c r="A21" s="1031">
        <f t="shared" si="2"/>
        <v>14</v>
      </c>
      <c r="B21" s="1732" t="str">
        <f>+'HLSO overview'!E23</f>
        <v>short name</v>
      </c>
      <c r="C21" s="1733"/>
      <c r="D21" s="783">
        <f>+'HLSO overview'!K23</f>
        <v>14</v>
      </c>
      <c r="E21" s="1734" t="str">
        <f>+'HLSO overview'!L23</f>
        <v>deliverable</v>
      </c>
      <c r="F21" s="1735"/>
      <c r="G21" s="784" t="str">
        <f>+'HLSO overview'!M23</f>
        <v>08 sus – Decent work and economic growth</v>
      </c>
      <c r="H21" s="785" t="str">
        <f>+'HLSO overview'!P23</f>
        <v>To publish annual port sustainability report</v>
      </c>
      <c r="I21" s="786" t="str">
        <f>+'HLSO overview'!Q23</f>
        <v>00 No PoF SO with UNSDG assigned</v>
      </c>
      <c r="J21" s="788">
        <f>+'HLSO overview'!R23</f>
        <v>0</v>
      </c>
      <c r="K21" s="753" t="s">
        <v>1271</v>
      </c>
      <c r="L21" s="1712"/>
      <c r="M21" s="1713"/>
      <c r="N21" s="1713"/>
      <c r="O21" s="754"/>
      <c r="P21" s="832">
        <v>0</v>
      </c>
      <c r="Q21" s="833">
        <v>0</v>
      </c>
      <c r="R21" s="835">
        <v>0</v>
      </c>
      <c r="S21" s="761">
        <v>0</v>
      </c>
      <c r="T21" s="762"/>
      <c r="U21" s="776"/>
      <c r="V21" s="128"/>
      <c r="W21" s="128"/>
      <c r="X21" s="128"/>
      <c r="Y21" s="128"/>
      <c r="Z21" s="128"/>
      <c r="AA21" s="847">
        <f t="shared" si="0"/>
        <v>0</v>
      </c>
      <c r="AB21" s="859">
        <f t="shared" si="1"/>
        <v>0</v>
      </c>
      <c r="AC21" s="859">
        <f t="shared" si="1"/>
        <v>0</v>
      </c>
      <c r="AD21" s="860">
        <f t="shared" si="1"/>
        <v>0</v>
      </c>
      <c r="AE21" s="861">
        <f t="shared" si="1"/>
        <v>0</v>
      </c>
      <c r="AF21" s="128"/>
      <c r="AG21" s="128"/>
      <c r="AH21" s="128"/>
      <c r="AI21" s="128"/>
      <c r="AJ21" s="128"/>
      <c r="AK21" s="128"/>
      <c r="AL21" s="128"/>
      <c r="AM21" s="128"/>
    </row>
    <row r="22" spans="1:39" ht="30" customHeight="1" x14ac:dyDescent="0.2">
      <c r="A22" s="1031">
        <f t="shared" si="2"/>
        <v>15</v>
      </c>
      <c r="B22" s="1732" t="str">
        <f>+'HLSO overview'!E24</f>
        <v>short name</v>
      </c>
      <c r="C22" s="1733"/>
      <c r="D22" s="783">
        <f>+'HLSO overview'!K24</f>
        <v>15</v>
      </c>
      <c r="E22" s="1734" t="str">
        <f>+'HLSO overview'!L24</f>
        <v>deliverable</v>
      </c>
      <c r="F22" s="1735"/>
      <c r="G22" s="784" t="str">
        <f>+'HLSO overview'!M24</f>
        <v>08 p&amp;c – Decent work and economic growth</v>
      </c>
      <c r="H22" s="785" t="str">
        <f>+'HLSO overview'!P24</f>
        <v>To increase the share of nature areas in ports</v>
      </c>
      <c r="I22" s="786" t="str">
        <f>+'HLSO overview'!Q24</f>
        <v>00 No PoF SO with UNSDG assigned</v>
      </c>
      <c r="J22" s="788">
        <f>+'HLSO overview'!R24</f>
        <v>0</v>
      </c>
      <c r="K22" s="753" t="s">
        <v>1271</v>
      </c>
      <c r="L22" s="1712"/>
      <c r="M22" s="1713"/>
      <c r="N22" s="1713"/>
      <c r="O22" s="754"/>
      <c r="P22" s="832">
        <v>0</v>
      </c>
      <c r="Q22" s="833">
        <v>0</v>
      </c>
      <c r="R22" s="835">
        <v>0</v>
      </c>
      <c r="S22" s="761">
        <v>0</v>
      </c>
      <c r="T22" s="762"/>
      <c r="U22" s="776"/>
      <c r="V22" s="128"/>
      <c r="W22" s="128"/>
      <c r="X22" s="128"/>
      <c r="Y22" s="128"/>
      <c r="Z22" s="128"/>
      <c r="AA22" s="847">
        <f t="shared" si="0"/>
        <v>0</v>
      </c>
      <c r="AB22" s="859">
        <f t="shared" si="1"/>
        <v>0</v>
      </c>
      <c r="AC22" s="859">
        <f t="shared" si="1"/>
        <v>0</v>
      </c>
      <c r="AD22" s="860">
        <f t="shared" si="1"/>
        <v>0</v>
      </c>
      <c r="AE22" s="861">
        <f t="shared" si="1"/>
        <v>0</v>
      </c>
      <c r="AF22" s="128"/>
      <c r="AG22" s="128"/>
      <c r="AH22" s="128"/>
      <c r="AI22" s="128"/>
      <c r="AJ22" s="128"/>
      <c r="AK22" s="128"/>
      <c r="AL22" s="128"/>
      <c r="AM22" s="128"/>
    </row>
    <row r="23" spans="1:39" ht="30" customHeight="1" x14ac:dyDescent="0.2">
      <c r="A23" s="1031">
        <f t="shared" si="2"/>
        <v>16</v>
      </c>
      <c r="B23" s="1732" t="str">
        <f>+'HLSO overview'!E25</f>
        <v>short name</v>
      </c>
      <c r="C23" s="1733"/>
      <c r="D23" s="783">
        <f>+'HLSO overview'!K25</f>
        <v>16</v>
      </c>
      <c r="E23" s="1734" t="str">
        <f>+'HLSO overview'!L25</f>
        <v>deliverable</v>
      </c>
      <c r="F23" s="1735"/>
      <c r="G23" s="784" t="str">
        <f>+'HLSO overview'!M25</f>
        <v>08 res – Decent work and economic growth</v>
      </c>
      <c r="H23" s="785" t="str">
        <f>+'HLSO overview'!P25</f>
        <v>To reduce / mitigate the externalities of port operations</v>
      </c>
      <c r="I23" s="786" t="str">
        <f>+'HLSO overview'!Q25</f>
        <v>00 No PoF SO with UNSDG assigned</v>
      </c>
      <c r="J23" s="788">
        <f>+'HLSO overview'!R25</f>
        <v>0</v>
      </c>
      <c r="K23" s="753" t="s">
        <v>1271</v>
      </c>
      <c r="L23" s="1712"/>
      <c r="M23" s="1713"/>
      <c r="N23" s="1713"/>
      <c r="O23" s="754"/>
      <c r="P23" s="832">
        <v>0</v>
      </c>
      <c r="Q23" s="833">
        <v>0</v>
      </c>
      <c r="R23" s="835">
        <v>0</v>
      </c>
      <c r="S23" s="761">
        <v>0</v>
      </c>
      <c r="T23" s="762"/>
      <c r="U23" s="776"/>
      <c r="V23" s="128"/>
      <c r="W23" s="128"/>
      <c r="X23" s="128"/>
      <c r="Y23" s="128"/>
      <c r="Z23" s="128"/>
      <c r="AA23" s="847">
        <f t="shared" si="0"/>
        <v>0</v>
      </c>
      <c r="AB23" s="859">
        <f t="shared" si="1"/>
        <v>0</v>
      </c>
      <c r="AC23" s="859">
        <f t="shared" si="1"/>
        <v>0</v>
      </c>
      <c r="AD23" s="860">
        <f t="shared" si="1"/>
        <v>0</v>
      </c>
      <c r="AE23" s="861">
        <f t="shared" si="1"/>
        <v>0</v>
      </c>
      <c r="AF23" s="128"/>
      <c r="AG23" s="128"/>
      <c r="AH23" s="128"/>
      <c r="AI23" s="128"/>
      <c r="AJ23" s="128"/>
      <c r="AK23" s="128"/>
      <c r="AL23" s="128"/>
      <c r="AM23" s="128"/>
    </row>
    <row r="24" spans="1:39" ht="30" customHeight="1" x14ac:dyDescent="0.2">
      <c r="A24" s="1031">
        <f t="shared" si="2"/>
        <v>17</v>
      </c>
      <c r="B24" s="1732" t="str">
        <f>+'HLSO overview'!E26</f>
        <v>short name</v>
      </c>
      <c r="C24" s="1733"/>
      <c r="D24" s="783">
        <f>+'HLSO overview'!K26</f>
        <v>17</v>
      </c>
      <c r="E24" s="1734" t="str">
        <f>+'HLSO overview'!L26</f>
        <v>deliverable</v>
      </c>
      <c r="F24" s="1735"/>
      <c r="G24" s="784" t="str">
        <f>+'HLSO overview'!M26</f>
        <v>08 s&amp;s – Decent work and economic growth</v>
      </c>
      <c r="H24" s="785" t="str">
        <f>+'HLSO overview'!P26</f>
        <v>To improve employment conditions in the port</v>
      </c>
      <c r="I24" s="786" t="str">
        <f>+'HLSO overview'!Q26</f>
        <v>00 No PoF SO with UNSDG assigned</v>
      </c>
      <c r="J24" s="788">
        <f>+'HLSO overview'!R26</f>
        <v>0</v>
      </c>
      <c r="K24" s="753" t="s">
        <v>1271</v>
      </c>
      <c r="L24" s="1712"/>
      <c r="M24" s="1713"/>
      <c r="N24" s="1713"/>
      <c r="O24" s="754"/>
      <c r="P24" s="832">
        <v>0</v>
      </c>
      <c r="Q24" s="833">
        <v>0</v>
      </c>
      <c r="R24" s="835">
        <v>0</v>
      </c>
      <c r="S24" s="761">
        <v>0</v>
      </c>
      <c r="T24" s="762"/>
      <c r="U24" s="776"/>
      <c r="V24" s="128"/>
      <c r="W24" s="128"/>
      <c r="X24" s="128"/>
      <c r="Y24" s="128"/>
      <c r="Z24" s="128"/>
      <c r="AA24" s="847">
        <f t="shared" si="0"/>
        <v>0</v>
      </c>
      <c r="AB24" s="859">
        <f t="shared" si="1"/>
        <v>0</v>
      </c>
      <c r="AC24" s="859">
        <f t="shared" si="1"/>
        <v>0</v>
      </c>
      <c r="AD24" s="860">
        <f t="shared" si="1"/>
        <v>0</v>
      </c>
      <c r="AE24" s="861">
        <f t="shared" si="1"/>
        <v>0</v>
      </c>
      <c r="AF24" s="128"/>
      <c r="AG24" s="128"/>
      <c r="AH24" s="128"/>
      <c r="AI24" s="128"/>
      <c r="AJ24" s="128"/>
      <c r="AK24" s="128"/>
      <c r="AL24" s="128"/>
      <c r="AM24" s="128"/>
    </row>
    <row r="25" spans="1:39" ht="30" customHeight="1" x14ac:dyDescent="0.2">
      <c r="A25" s="1031">
        <f t="shared" si="2"/>
        <v>18</v>
      </c>
      <c r="B25" s="1732" t="str">
        <f>+'HLSO overview'!E27</f>
        <v>short name</v>
      </c>
      <c r="C25" s="1733"/>
      <c r="D25" s="783">
        <f>+'HLSO overview'!K27</f>
        <v>18</v>
      </c>
      <c r="E25" s="1734" t="str">
        <f>+'HLSO overview'!L27</f>
        <v>deliverable</v>
      </c>
      <c r="F25" s="1735"/>
      <c r="G25" s="784" t="str">
        <f>+'HLSO overview'!M27</f>
        <v>09 sus – Industry innovation and infrastructure</v>
      </c>
      <c r="H25" s="785" t="str">
        <f>+'HLSO overview'!P27</f>
        <v>To enhance the skills and education of port labour</v>
      </c>
      <c r="I25" s="786" t="str">
        <f>+'HLSO overview'!Q27</f>
        <v>00 No PoF SO with UNSDG assigned</v>
      </c>
      <c r="J25" s="788">
        <f>+'HLSO overview'!R27</f>
        <v>0</v>
      </c>
      <c r="K25" s="753" t="s">
        <v>1271</v>
      </c>
      <c r="L25" s="1712"/>
      <c r="M25" s="1713"/>
      <c r="N25" s="1713"/>
      <c r="O25" s="754"/>
      <c r="P25" s="832">
        <v>0</v>
      </c>
      <c r="Q25" s="833">
        <v>0</v>
      </c>
      <c r="R25" s="835">
        <v>0</v>
      </c>
      <c r="S25" s="761">
        <v>0</v>
      </c>
      <c r="T25" s="762"/>
      <c r="U25" s="776"/>
      <c r="V25" s="128"/>
      <c r="W25" s="128"/>
      <c r="X25" s="128"/>
      <c r="Y25" s="128"/>
      <c r="Z25" s="128"/>
      <c r="AA25" s="847">
        <f t="shared" si="0"/>
        <v>0</v>
      </c>
      <c r="AB25" s="859">
        <f t="shared" si="1"/>
        <v>0</v>
      </c>
      <c r="AC25" s="859">
        <f t="shared" si="1"/>
        <v>0</v>
      </c>
      <c r="AD25" s="860">
        <f t="shared" si="1"/>
        <v>0</v>
      </c>
      <c r="AE25" s="861">
        <f t="shared" si="1"/>
        <v>0</v>
      </c>
      <c r="AF25" s="128"/>
      <c r="AG25" s="128"/>
      <c r="AH25" s="128"/>
      <c r="AI25" s="128"/>
      <c r="AJ25" s="128"/>
      <c r="AK25" s="128"/>
      <c r="AL25" s="128"/>
      <c r="AM25" s="128"/>
    </row>
    <row r="26" spans="1:39" ht="30" customHeight="1" x14ac:dyDescent="0.2">
      <c r="A26" s="1031">
        <f t="shared" si="2"/>
        <v>19</v>
      </c>
      <c r="B26" s="1732" t="str">
        <f>+'HLSO overview'!E28</f>
        <v>short name</v>
      </c>
      <c r="C26" s="1733"/>
      <c r="D26" s="783">
        <f>+'HLSO overview'!K28</f>
        <v>19</v>
      </c>
      <c r="E26" s="1734" t="str">
        <f>+'HLSO overview'!L28</f>
        <v>deliverable</v>
      </c>
      <c r="F26" s="1735"/>
      <c r="G26" s="784" t="str">
        <f>+'HLSO overview'!M28</f>
        <v>09 res – industry innovation and infrastructure</v>
      </c>
      <c r="H26" s="785" t="str">
        <f>+'HLSO overview'!P28</f>
        <v>To transit towards Transparency and integrity in policy</v>
      </c>
      <c r="I26" s="786" t="str">
        <f>+'HLSO overview'!Q28</f>
        <v>3 gov SDG 16.06.0 Transparency</v>
      </c>
      <c r="J26" s="788">
        <f>+'HLSO overview'!R28</f>
        <v>0</v>
      </c>
      <c r="K26" s="753" t="s">
        <v>1271</v>
      </c>
      <c r="L26" s="1712"/>
      <c r="M26" s="1713"/>
      <c r="N26" s="1713"/>
      <c r="O26" s="754"/>
      <c r="P26" s="832">
        <v>0</v>
      </c>
      <c r="Q26" s="833">
        <v>0</v>
      </c>
      <c r="R26" s="835">
        <v>0</v>
      </c>
      <c r="S26" s="761">
        <v>0</v>
      </c>
      <c r="T26" s="762"/>
      <c r="U26" s="778"/>
      <c r="V26" s="128"/>
      <c r="W26" s="128"/>
      <c r="X26" s="128"/>
      <c r="Y26" s="128"/>
      <c r="Z26" s="128"/>
      <c r="AA26" s="847">
        <f t="shared" si="0"/>
        <v>0</v>
      </c>
      <c r="AB26" s="859">
        <f t="shared" si="1"/>
        <v>0</v>
      </c>
      <c r="AC26" s="859">
        <f t="shared" si="1"/>
        <v>0</v>
      </c>
      <c r="AD26" s="860">
        <f t="shared" si="1"/>
        <v>0</v>
      </c>
      <c r="AE26" s="861">
        <f t="shared" si="1"/>
        <v>0</v>
      </c>
      <c r="AF26" s="128"/>
      <c r="AG26" s="128"/>
      <c r="AH26" s="128"/>
      <c r="AI26" s="128"/>
      <c r="AJ26" s="128"/>
      <c r="AK26" s="128"/>
      <c r="AL26" s="128"/>
      <c r="AM26" s="128"/>
    </row>
    <row r="27" spans="1:39" ht="30" customHeight="1" x14ac:dyDescent="0.2">
      <c r="A27" s="1031">
        <f t="shared" si="2"/>
        <v>20</v>
      </c>
      <c r="B27" s="1732" t="str">
        <f>+'HLSO overview'!E29</f>
        <v>short name</v>
      </c>
      <c r="C27" s="1733"/>
      <c r="D27" s="783">
        <f>+'HLSO overview'!K29</f>
        <v>20</v>
      </c>
      <c r="E27" s="1734" t="str">
        <f>+'HLSO overview'!L29</f>
        <v>deliverable</v>
      </c>
      <c r="F27" s="1735"/>
      <c r="G27" s="784" t="str">
        <f>+'HLSO overview'!M29</f>
        <v>09 s&amp;s – Industry innovation and infrastructure</v>
      </c>
      <c r="H27" s="785" t="str">
        <f>+'HLSO overview'!P29</f>
        <v>To have policies with equal rights and opportunities</v>
      </c>
      <c r="I27" s="786" t="str">
        <f>+'HLSO overview'!Q29</f>
        <v>3 gov SDG 05.05.0  Gender equality</v>
      </c>
      <c r="J27" s="788">
        <f>+'HLSO overview'!R29</f>
        <v>0</v>
      </c>
      <c r="K27" s="753" t="s">
        <v>1271</v>
      </c>
      <c r="L27" s="1712"/>
      <c r="M27" s="1713"/>
      <c r="N27" s="1713"/>
      <c r="O27" s="754"/>
      <c r="P27" s="832">
        <v>0</v>
      </c>
      <c r="Q27" s="833">
        <v>0</v>
      </c>
      <c r="R27" s="835">
        <v>0</v>
      </c>
      <c r="S27" s="761">
        <v>0</v>
      </c>
      <c r="T27" s="762"/>
      <c r="U27" s="778"/>
      <c r="V27" s="128"/>
      <c r="W27" s="128"/>
      <c r="X27" s="128"/>
      <c r="Y27" s="128"/>
      <c r="Z27" s="128"/>
      <c r="AA27" s="847">
        <f t="shared" si="0"/>
        <v>0</v>
      </c>
      <c r="AB27" s="859">
        <f t="shared" si="1"/>
        <v>0</v>
      </c>
      <c r="AC27" s="859">
        <f t="shared" si="1"/>
        <v>0</v>
      </c>
      <c r="AD27" s="860">
        <f t="shared" si="1"/>
        <v>0</v>
      </c>
      <c r="AE27" s="861">
        <f t="shared" si="1"/>
        <v>0</v>
      </c>
      <c r="AF27" s="128"/>
      <c r="AG27" s="128"/>
      <c r="AH27" s="128"/>
      <c r="AI27" s="128"/>
      <c r="AJ27" s="128"/>
      <c r="AK27" s="128"/>
      <c r="AL27" s="128"/>
      <c r="AM27" s="128"/>
    </row>
    <row r="28" spans="1:39" ht="30" customHeight="1" x14ac:dyDescent="0.2">
      <c r="A28" s="1031">
        <f t="shared" si="2"/>
        <v>21</v>
      </c>
      <c r="B28" s="1732" t="str">
        <f>+'HLSO overview'!E30</f>
        <v>short name</v>
      </c>
      <c r="C28" s="1733"/>
      <c r="D28" s="783">
        <f>+'HLSO overview'!K30</f>
        <v>21</v>
      </c>
      <c r="E28" s="1734" t="str">
        <f>+'HLSO overview'!L30</f>
        <v>deliverable</v>
      </c>
      <c r="F28" s="1735"/>
      <c r="G28" s="784" t="str">
        <f>+'HLSO overview'!M30</f>
        <v>10 gov – Reduced inequalities</v>
      </c>
      <c r="H28" s="785" t="str">
        <f>+'HLSO overview'!P30</f>
        <v>To set fair trade regulations for ports or by ports</v>
      </c>
      <c r="I28" s="786" t="str">
        <f>+'HLSO overview'!Q30</f>
        <v>3 gov SDG 10.03.0 Equal opportunity</v>
      </c>
      <c r="J28" s="788">
        <f>+'HLSO overview'!R30</f>
        <v>0</v>
      </c>
      <c r="K28" s="753" t="s">
        <v>1271</v>
      </c>
      <c r="L28" s="1712"/>
      <c r="M28" s="1713"/>
      <c r="N28" s="1713"/>
      <c r="O28" s="754"/>
      <c r="P28" s="832">
        <v>0</v>
      </c>
      <c r="Q28" s="833">
        <v>0</v>
      </c>
      <c r="R28" s="835">
        <v>0</v>
      </c>
      <c r="S28" s="761">
        <v>0</v>
      </c>
      <c r="T28" s="762"/>
      <c r="U28" s="778"/>
      <c r="V28" s="128"/>
      <c r="W28" s="128"/>
      <c r="X28" s="128"/>
      <c r="Y28" s="128"/>
      <c r="Z28" s="128"/>
      <c r="AA28" s="847">
        <f t="shared" si="0"/>
        <v>0</v>
      </c>
      <c r="AB28" s="859">
        <f t="shared" si="1"/>
        <v>0</v>
      </c>
      <c r="AC28" s="859">
        <f t="shared" si="1"/>
        <v>0</v>
      </c>
      <c r="AD28" s="860">
        <f t="shared" si="1"/>
        <v>0</v>
      </c>
      <c r="AE28" s="861">
        <f t="shared" si="1"/>
        <v>0</v>
      </c>
      <c r="AF28" s="128"/>
      <c r="AG28" s="128"/>
      <c r="AH28" s="128"/>
      <c r="AI28" s="128"/>
      <c r="AJ28" s="128"/>
      <c r="AK28" s="128"/>
      <c r="AL28" s="128"/>
      <c r="AM28" s="128"/>
    </row>
    <row r="29" spans="1:39" ht="30" customHeight="1" x14ac:dyDescent="0.2">
      <c r="A29" s="1031">
        <f t="shared" si="2"/>
        <v>22</v>
      </c>
      <c r="B29" s="1732" t="str">
        <f>+'HLSO overview'!E31</f>
        <v>short name</v>
      </c>
      <c r="C29" s="1733"/>
      <c r="D29" s="783">
        <f>+'HLSO overview'!K31</f>
        <v>22</v>
      </c>
      <c r="E29" s="1734" t="str">
        <f>+'HLSO overview'!L31</f>
        <v>deliverable</v>
      </c>
      <c r="F29" s="1735"/>
      <c r="G29" s="784" t="str">
        <f>+'HLSO overview'!M31</f>
        <v>11 sus – Sustainable cities and communities</v>
      </c>
      <c r="H29" s="785" t="str">
        <f>+'HLSO overview'!P31</f>
        <v>To put anti-corruption regulations</v>
      </c>
      <c r="I29" s="786" t="str">
        <f>+'HLSO overview'!Q31</f>
        <v>3 gov SDG 16.05.0 Restrict corruption</v>
      </c>
      <c r="J29" s="788">
        <f>+'HLSO overview'!R31</f>
        <v>0</v>
      </c>
      <c r="K29" s="753" t="s">
        <v>1271</v>
      </c>
      <c r="L29" s="1712"/>
      <c r="M29" s="1713"/>
      <c r="N29" s="1713"/>
      <c r="O29" s="754"/>
      <c r="P29" s="832">
        <v>0</v>
      </c>
      <c r="Q29" s="833">
        <v>0</v>
      </c>
      <c r="R29" s="835">
        <v>0</v>
      </c>
      <c r="S29" s="761">
        <v>0</v>
      </c>
      <c r="T29" s="762"/>
      <c r="U29" s="778"/>
      <c r="V29" s="128"/>
      <c r="W29" s="128"/>
      <c r="X29" s="128"/>
      <c r="Y29" s="128"/>
      <c r="Z29" s="128"/>
      <c r="AA29" s="847">
        <f t="shared" si="0"/>
        <v>0</v>
      </c>
      <c r="AB29" s="859">
        <f t="shared" si="1"/>
        <v>0</v>
      </c>
      <c r="AC29" s="859">
        <f t="shared" si="1"/>
        <v>0</v>
      </c>
      <c r="AD29" s="860">
        <f t="shared" si="1"/>
        <v>0</v>
      </c>
      <c r="AE29" s="861">
        <f t="shared" si="1"/>
        <v>0</v>
      </c>
      <c r="AF29" s="128"/>
      <c r="AG29" s="128"/>
      <c r="AH29" s="128"/>
      <c r="AI29" s="128"/>
      <c r="AJ29" s="128"/>
      <c r="AK29" s="128"/>
      <c r="AL29" s="128"/>
      <c r="AM29" s="128"/>
    </row>
    <row r="30" spans="1:39" ht="30" customHeight="1" x14ac:dyDescent="0.2">
      <c r="A30" s="1031">
        <f t="shared" si="2"/>
        <v>23</v>
      </c>
      <c r="B30" s="1732" t="str">
        <f>+'HLSO overview'!E32</f>
        <v>short name</v>
      </c>
      <c r="C30" s="1733"/>
      <c r="D30" s="783">
        <f>+'HLSO overview'!K32</f>
        <v>23</v>
      </c>
      <c r="E30" s="1734" t="str">
        <f>+'HLSO overview'!L32</f>
        <v>deliverable</v>
      </c>
      <c r="F30" s="1735"/>
      <c r="G30" s="784" t="str">
        <f>+'HLSO overview'!M32</f>
        <v>11 p&amp;c – Sustainable cities and communities</v>
      </c>
      <c r="H30" s="785" t="str">
        <f>+'HLSO overview'!P32</f>
        <v>To establish a Governance towards responsible supply chains</v>
      </c>
      <c r="I30" s="786" t="str">
        <f>+'HLSO overview'!Q32</f>
        <v>3 gov SDG 15.09.0 Green governance</v>
      </c>
      <c r="J30" s="788">
        <f>+'HLSO overview'!R32</f>
        <v>0</v>
      </c>
      <c r="K30" s="753" t="s">
        <v>1271</v>
      </c>
      <c r="L30" s="1712"/>
      <c r="M30" s="1713"/>
      <c r="N30" s="1713"/>
      <c r="O30" s="754"/>
      <c r="P30" s="832">
        <v>0</v>
      </c>
      <c r="Q30" s="833">
        <v>0</v>
      </c>
      <c r="R30" s="835">
        <v>0</v>
      </c>
      <c r="S30" s="761">
        <v>0</v>
      </c>
      <c r="T30" s="762"/>
      <c r="U30" s="778"/>
      <c r="V30" s="128"/>
      <c r="W30" s="128"/>
      <c r="X30" s="128"/>
      <c r="Y30" s="128"/>
      <c r="Z30" s="128"/>
      <c r="AA30" s="847">
        <f t="shared" si="0"/>
        <v>0</v>
      </c>
      <c r="AB30" s="859">
        <f t="shared" si="1"/>
        <v>0</v>
      </c>
      <c r="AC30" s="859">
        <f t="shared" si="1"/>
        <v>0</v>
      </c>
      <c r="AD30" s="860">
        <f t="shared" si="1"/>
        <v>0</v>
      </c>
      <c r="AE30" s="861">
        <f t="shared" si="1"/>
        <v>0</v>
      </c>
      <c r="AF30" s="128"/>
      <c r="AG30" s="128"/>
      <c r="AH30" s="128"/>
      <c r="AI30" s="128"/>
      <c r="AJ30" s="128"/>
      <c r="AK30" s="128"/>
      <c r="AL30" s="128"/>
      <c r="AM30" s="128"/>
    </row>
    <row r="31" spans="1:39" ht="30" customHeight="1" x14ac:dyDescent="0.2">
      <c r="A31" s="1031">
        <f t="shared" si="2"/>
        <v>24</v>
      </c>
      <c r="B31" s="1732" t="str">
        <f>+'HLSO overview'!E34</f>
        <v>short name</v>
      </c>
      <c r="C31" s="1733"/>
      <c r="D31" s="783">
        <f>+'HLSO overview'!K34</f>
        <v>24</v>
      </c>
      <c r="E31" s="1734" t="str">
        <f>+'HLSO overview'!L34</f>
        <v>deliverable</v>
      </c>
      <c r="F31" s="1735"/>
      <c r="G31" s="784" t="str">
        <f>+'HLSO overview'!M34</f>
        <v>11 gov – Sustainable cities and communities</v>
      </c>
      <c r="H31" s="785" t="str">
        <f>+'HLSO overview'!P34</f>
        <v>To consider resilience in port planning and design</v>
      </c>
      <c r="I31" s="786" t="str">
        <f>+'HLSO overview'!Q34</f>
        <v>4 res SDG 08.01.0 Economic growth</v>
      </c>
      <c r="J31" s="788">
        <f>+'HLSO overview'!R34</f>
        <v>0</v>
      </c>
      <c r="K31" s="753" t="s">
        <v>1271</v>
      </c>
      <c r="L31" s="1712"/>
      <c r="M31" s="1713"/>
      <c r="N31" s="1713"/>
      <c r="O31" s="754"/>
      <c r="P31" s="832">
        <v>0</v>
      </c>
      <c r="Q31" s="833">
        <v>0</v>
      </c>
      <c r="R31" s="835">
        <v>0</v>
      </c>
      <c r="S31" s="761">
        <v>0</v>
      </c>
      <c r="T31" s="762"/>
      <c r="U31" s="778"/>
      <c r="V31" s="128"/>
      <c r="W31" s="128"/>
      <c r="X31" s="128"/>
      <c r="Y31" s="128"/>
      <c r="Z31" s="128"/>
      <c r="AA31" s="847">
        <f t="shared" si="0"/>
        <v>0</v>
      </c>
      <c r="AB31" s="859">
        <f t="shared" si="1"/>
        <v>0</v>
      </c>
      <c r="AC31" s="859">
        <f t="shared" si="1"/>
        <v>0</v>
      </c>
      <c r="AD31" s="860">
        <f t="shared" si="1"/>
        <v>0</v>
      </c>
      <c r="AE31" s="861">
        <f t="shared" si="1"/>
        <v>0</v>
      </c>
      <c r="AF31" s="128"/>
      <c r="AG31" s="128"/>
      <c r="AH31" s="128"/>
      <c r="AI31" s="128"/>
      <c r="AJ31" s="128"/>
      <c r="AK31" s="128"/>
      <c r="AL31" s="128"/>
      <c r="AM31" s="128"/>
    </row>
    <row r="32" spans="1:39" ht="30" customHeight="1" x14ac:dyDescent="0.2">
      <c r="A32" s="1031">
        <f t="shared" si="2"/>
        <v>25</v>
      </c>
      <c r="B32" s="1732" t="str">
        <f>+'HLSO overview'!E35</f>
        <v>short name</v>
      </c>
      <c r="C32" s="1733"/>
      <c r="D32" s="783">
        <f>+'HLSO overview'!K35</f>
        <v>25</v>
      </c>
      <c r="E32" s="1734" t="str">
        <f>+'HLSO overview'!L35</f>
        <v>deliverable</v>
      </c>
      <c r="F32" s="1735"/>
      <c r="G32" s="784" t="str">
        <f>+'HLSO overview'!M35</f>
        <v>11 s&amp;s – Sustainable cities and communities</v>
      </c>
      <c r="H32" s="785" t="str">
        <f>+'HLSO overview'!P35</f>
        <v>To encourage port project financing and investments</v>
      </c>
      <c r="I32" s="786" t="str">
        <f>+'HLSO overview'!Q35</f>
        <v>4 res SDG 08.01.0 Economic growth</v>
      </c>
      <c r="J32" s="788">
        <f>+'HLSO overview'!R35</f>
        <v>0</v>
      </c>
      <c r="K32" s="753" t="s">
        <v>1271</v>
      </c>
      <c r="L32" s="1712"/>
      <c r="M32" s="1713"/>
      <c r="N32" s="1713"/>
      <c r="O32" s="754"/>
      <c r="P32" s="832">
        <v>0</v>
      </c>
      <c r="Q32" s="833">
        <v>0</v>
      </c>
      <c r="R32" s="835">
        <v>0</v>
      </c>
      <c r="S32" s="761">
        <v>0</v>
      </c>
      <c r="T32" s="762"/>
      <c r="U32" s="778"/>
      <c r="V32" s="128"/>
      <c r="W32" s="128"/>
      <c r="X32" s="128"/>
      <c r="Y32" s="128"/>
      <c r="Z32" s="128"/>
      <c r="AA32" s="847">
        <f t="shared" si="0"/>
        <v>0</v>
      </c>
      <c r="AB32" s="859">
        <f t="shared" si="1"/>
        <v>0</v>
      </c>
      <c r="AC32" s="859">
        <f t="shared" si="1"/>
        <v>0</v>
      </c>
      <c r="AD32" s="860">
        <f t="shared" si="1"/>
        <v>0</v>
      </c>
      <c r="AE32" s="861">
        <f t="shared" si="1"/>
        <v>0</v>
      </c>
      <c r="AF32" s="128"/>
      <c r="AG32" s="128"/>
      <c r="AH32" s="128"/>
      <c r="AI32" s="128"/>
      <c r="AJ32" s="128"/>
      <c r="AK32" s="128"/>
      <c r="AL32" s="128"/>
      <c r="AM32" s="128"/>
    </row>
    <row r="33" spans="1:39" ht="30" customHeight="1" x14ac:dyDescent="0.2">
      <c r="A33" s="1031">
        <f t="shared" si="2"/>
        <v>26</v>
      </c>
      <c r="B33" s="1732" t="str">
        <f>+'HLSO overview'!E36</f>
        <v>short name</v>
      </c>
      <c r="C33" s="1733"/>
      <c r="D33" s="783">
        <f>+'HLSO overview'!K36</f>
        <v>26</v>
      </c>
      <c r="E33" s="1734" t="str">
        <f>+'HLSO overview'!L36</f>
        <v>deliverable</v>
      </c>
      <c r="F33" s="1735"/>
      <c r="G33" s="784" t="str">
        <f>+'HLSO overview'!M36</f>
        <v>12 sus – Responsible consumption and production</v>
      </c>
      <c r="H33" s="785" t="str">
        <f>+'HLSO overview'!P36</f>
        <v>To have effective public-private partnerships</v>
      </c>
      <c r="I33" s="786" t="str">
        <f>+'HLSO overview'!Q36</f>
        <v>4 res SDG 08.01.0 Economic growth</v>
      </c>
      <c r="J33" s="788">
        <f>+'HLSO overview'!R36</f>
        <v>0</v>
      </c>
      <c r="K33" s="753" t="s">
        <v>1271</v>
      </c>
      <c r="L33" s="1712"/>
      <c r="M33" s="1713"/>
      <c r="N33" s="1713"/>
      <c r="O33" s="754"/>
      <c r="P33" s="832">
        <v>0</v>
      </c>
      <c r="Q33" s="833">
        <v>0</v>
      </c>
      <c r="R33" s="835">
        <v>0</v>
      </c>
      <c r="S33" s="761">
        <v>0</v>
      </c>
      <c r="T33" s="762"/>
      <c r="U33" s="778"/>
      <c r="V33" s="128"/>
      <c r="W33" s="128"/>
      <c r="X33" s="128"/>
      <c r="Y33" s="128"/>
      <c r="Z33" s="128"/>
      <c r="AA33" s="847">
        <f t="shared" si="0"/>
        <v>0</v>
      </c>
      <c r="AB33" s="859">
        <f t="shared" si="1"/>
        <v>0</v>
      </c>
      <c r="AC33" s="859">
        <f t="shared" si="1"/>
        <v>0</v>
      </c>
      <c r="AD33" s="860">
        <f t="shared" si="1"/>
        <v>0</v>
      </c>
      <c r="AE33" s="861">
        <f t="shared" si="1"/>
        <v>0</v>
      </c>
      <c r="AF33" s="128"/>
      <c r="AG33" s="128"/>
      <c r="AH33" s="128"/>
      <c r="AI33" s="128"/>
      <c r="AJ33" s="128"/>
      <c r="AK33" s="128"/>
      <c r="AL33" s="128"/>
      <c r="AM33" s="128"/>
    </row>
    <row r="34" spans="1:39" ht="30" customHeight="1" x14ac:dyDescent="0.2">
      <c r="A34" s="1031">
        <f t="shared" si="2"/>
        <v>27</v>
      </c>
      <c r="B34" s="1732" t="str">
        <f>+'HLSO overview'!E37</f>
        <v>short name</v>
      </c>
      <c r="C34" s="1733"/>
      <c r="D34" s="783">
        <f>+'HLSO overview'!K37</f>
        <v>27</v>
      </c>
      <c r="E34" s="1734" t="str">
        <f>+'HLSO overview'!L37</f>
        <v>deliverable</v>
      </c>
      <c r="F34" s="1735"/>
      <c r="G34" s="784" t="str">
        <f>+'HLSO overview'!M37</f>
        <v>12 p&amp;c -  Responsible consumption and production</v>
      </c>
      <c r="H34" s="785" t="str">
        <f>+'HLSO overview'!P37</f>
        <v>To transit towards digitization and automation in port activities</v>
      </c>
      <c r="I34" s="786" t="str">
        <f>+'HLSO overview'!Q37</f>
        <v>4 res SDG 08.02.0 Higher productivity</v>
      </c>
      <c r="J34" s="788">
        <f>+'HLSO overview'!R37</f>
        <v>0</v>
      </c>
      <c r="K34" s="753" t="s">
        <v>1271</v>
      </c>
      <c r="L34" s="1712"/>
      <c r="M34" s="1713"/>
      <c r="N34" s="1713"/>
      <c r="O34" s="754"/>
      <c r="P34" s="832">
        <v>0</v>
      </c>
      <c r="Q34" s="833">
        <v>0</v>
      </c>
      <c r="R34" s="835">
        <v>0</v>
      </c>
      <c r="S34" s="761">
        <v>0</v>
      </c>
      <c r="T34" s="762"/>
      <c r="U34" s="778"/>
      <c r="V34" s="128"/>
      <c r="W34" s="128"/>
      <c r="X34" s="128"/>
      <c r="Y34" s="128"/>
      <c r="Z34" s="128"/>
      <c r="AA34" s="847">
        <f t="shared" si="0"/>
        <v>0</v>
      </c>
      <c r="AB34" s="859">
        <f t="shared" si="1"/>
        <v>0</v>
      </c>
      <c r="AC34" s="859">
        <f t="shared" si="1"/>
        <v>0</v>
      </c>
      <c r="AD34" s="860">
        <f t="shared" si="1"/>
        <v>0</v>
      </c>
      <c r="AE34" s="861">
        <f t="shared" si="1"/>
        <v>0</v>
      </c>
      <c r="AF34" s="128"/>
      <c r="AG34" s="128"/>
      <c r="AH34" s="128"/>
      <c r="AI34" s="128"/>
      <c r="AJ34" s="128"/>
      <c r="AK34" s="128"/>
      <c r="AL34" s="128"/>
      <c r="AM34" s="128"/>
    </row>
    <row r="35" spans="1:39" ht="30" customHeight="1" x14ac:dyDescent="0.2">
      <c r="A35" s="1031">
        <f t="shared" si="2"/>
        <v>28</v>
      </c>
      <c r="B35" s="1732" t="str">
        <f>+'HLSO overview'!E38</f>
        <v>short name</v>
      </c>
      <c r="C35" s="1733"/>
      <c r="D35" s="783">
        <f>+'HLSO overview'!K38</f>
        <v>28</v>
      </c>
      <c r="E35" s="1734" t="str">
        <f>+'HLSO overview'!L38</f>
        <v>deliverable</v>
      </c>
      <c r="F35" s="1735"/>
      <c r="G35" s="784" t="str">
        <f>+'HLSO overview'!M38</f>
        <v>12 gov – Responsible Consumption and production</v>
      </c>
      <c r="H35" s="785" t="str">
        <f>+'HLSO overview'!P38</f>
        <v>To have working with nature</v>
      </c>
      <c r="I35" s="786" t="str">
        <f>+'HLSO overview'!Q38</f>
        <v>4 res SDG 09.01.0 Resilient infrastructure</v>
      </c>
      <c r="J35" s="788">
        <f>+'HLSO overview'!R38</f>
        <v>0</v>
      </c>
      <c r="K35" s="753" t="s">
        <v>1271</v>
      </c>
      <c r="L35" s="1712"/>
      <c r="M35" s="1713"/>
      <c r="N35" s="1713"/>
      <c r="O35" s="754"/>
      <c r="P35" s="832">
        <v>0</v>
      </c>
      <c r="Q35" s="833">
        <v>0</v>
      </c>
      <c r="R35" s="835">
        <v>0</v>
      </c>
      <c r="S35" s="761">
        <v>0</v>
      </c>
      <c r="T35" s="762"/>
      <c r="U35" s="778"/>
      <c r="V35" s="128"/>
      <c r="W35" s="128"/>
      <c r="X35" s="128"/>
      <c r="Y35" s="128"/>
      <c r="Z35" s="128"/>
      <c r="AA35" s="847">
        <f t="shared" si="0"/>
        <v>0</v>
      </c>
      <c r="AB35" s="859">
        <f t="shared" si="1"/>
        <v>0</v>
      </c>
      <c r="AC35" s="859">
        <f t="shared" si="1"/>
        <v>0</v>
      </c>
      <c r="AD35" s="860">
        <f t="shared" si="1"/>
        <v>0</v>
      </c>
      <c r="AE35" s="861">
        <f t="shared" si="1"/>
        <v>0</v>
      </c>
      <c r="AF35" s="128"/>
      <c r="AG35" s="128"/>
      <c r="AH35" s="128"/>
      <c r="AI35" s="128"/>
      <c r="AJ35" s="128"/>
      <c r="AK35" s="128"/>
      <c r="AL35" s="128"/>
      <c r="AM35" s="128"/>
    </row>
    <row r="36" spans="1:39" ht="30" customHeight="1" x14ac:dyDescent="0.2">
      <c r="A36" s="1031">
        <f t="shared" si="2"/>
        <v>29</v>
      </c>
      <c r="B36" s="1732" t="str">
        <f>+'HLSO overview'!E39</f>
        <v>short name</v>
      </c>
      <c r="C36" s="1733"/>
      <c r="D36" s="783">
        <f>+'HLSO overview'!K39</f>
        <v>29</v>
      </c>
      <c r="E36" s="1734" t="str">
        <f>+'HLSO overview'!L39</f>
        <v>deliverable</v>
      </c>
      <c r="F36" s="1735"/>
      <c r="G36" s="784" t="str">
        <f>+'HLSO overview'!M39</f>
        <v>12 s&amp;s – Responsible consumption and production</v>
      </c>
      <c r="H36" s="785" t="str">
        <f>+'HLSO overview'!P39</f>
        <v>To take adaptive measures for climate resilience</v>
      </c>
      <c r="I36" s="786" t="str">
        <f>+'HLSO overview'!Q39</f>
        <v>4 res SDG 13.02.0 Account for resilience</v>
      </c>
      <c r="J36" s="788">
        <f>+'HLSO overview'!R39</f>
        <v>0</v>
      </c>
      <c r="K36" s="753" t="s">
        <v>1271</v>
      </c>
      <c r="L36" s="1712"/>
      <c r="M36" s="1713"/>
      <c r="N36" s="1713"/>
      <c r="O36" s="754"/>
      <c r="P36" s="832">
        <v>0</v>
      </c>
      <c r="Q36" s="833">
        <v>0</v>
      </c>
      <c r="R36" s="835">
        <v>0</v>
      </c>
      <c r="S36" s="761">
        <v>0</v>
      </c>
      <c r="T36" s="762"/>
      <c r="U36" s="778"/>
      <c r="V36" s="128"/>
      <c r="W36" s="128"/>
      <c r="X36" s="128"/>
      <c r="Y36" s="128"/>
      <c r="Z36" s="128"/>
      <c r="AA36" s="847">
        <f t="shared" si="0"/>
        <v>0</v>
      </c>
      <c r="AB36" s="859">
        <f t="shared" si="1"/>
        <v>0</v>
      </c>
      <c r="AC36" s="859">
        <f t="shared" si="1"/>
        <v>0</v>
      </c>
      <c r="AD36" s="860">
        <f t="shared" si="1"/>
        <v>0</v>
      </c>
      <c r="AE36" s="861">
        <f t="shared" si="1"/>
        <v>0</v>
      </c>
      <c r="AF36" s="128"/>
      <c r="AG36" s="128"/>
      <c r="AH36" s="128"/>
      <c r="AI36" s="128"/>
      <c r="AJ36" s="128"/>
      <c r="AK36" s="128"/>
      <c r="AL36" s="128"/>
      <c r="AM36" s="128"/>
    </row>
    <row r="37" spans="1:39" ht="30" customHeight="1" x14ac:dyDescent="0.2">
      <c r="A37" s="1031">
        <f t="shared" si="2"/>
        <v>30</v>
      </c>
      <c r="B37" s="1732" t="str">
        <f>+'HLSO overview'!E40</f>
        <v>short name</v>
      </c>
      <c r="C37" s="1733"/>
      <c r="D37" s="783">
        <f>+'HLSO overview'!K40</f>
        <v>30</v>
      </c>
      <c r="E37" s="1734" t="str">
        <f>+'HLSO overview'!L40</f>
        <v>deliverable</v>
      </c>
      <c r="F37" s="1735"/>
      <c r="G37" s="784" t="str">
        <f>+'HLSO overview'!M40</f>
        <v>13 sus – Climate action</v>
      </c>
      <c r="H37" s="785" t="str">
        <f>+'HLSO overview'!P40</f>
        <v>To put in place ecosystems management</v>
      </c>
      <c r="I37" s="786" t="str">
        <f>+'HLSO overview'!Q40</f>
        <v>4 res SDG 13.02.0 Account for resilience</v>
      </c>
      <c r="J37" s="788">
        <f>+'HLSO overview'!R40</f>
        <v>0</v>
      </c>
      <c r="K37" s="753" t="s">
        <v>1271</v>
      </c>
      <c r="L37" s="1712"/>
      <c r="M37" s="1713"/>
      <c r="N37" s="1713"/>
      <c r="O37" s="754"/>
      <c r="P37" s="832">
        <v>0</v>
      </c>
      <c r="Q37" s="833">
        <v>0</v>
      </c>
      <c r="R37" s="835">
        <v>0</v>
      </c>
      <c r="S37" s="761">
        <v>0</v>
      </c>
      <c r="T37" s="762"/>
      <c r="U37" s="778"/>
      <c r="V37" s="128"/>
      <c r="W37" s="128"/>
      <c r="X37" s="128"/>
      <c r="Y37" s="128"/>
      <c r="Z37" s="128"/>
      <c r="AA37" s="847">
        <f t="shared" si="0"/>
        <v>0</v>
      </c>
      <c r="AB37" s="859">
        <f t="shared" si="1"/>
        <v>0</v>
      </c>
      <c r="AC37" s="859">
        <f t="shared" si="1"/>
        <v>0</v>
      </c>
      <c r="AD37" s="860">
        <f t="shared" si="1"/>
        <v>0</v>
      </c>
      <c r="AE37" s="861">
        <f t="shared" si="1"/>
        <v>0</v>
      </c>
      <c r="AF37" s="128"/>
      <c r="AG37" s="128"/>
      <c r="AH37" s="128"/>
      <c r="AI37" s="128"/>
      <c r="AJ37" s="128"/>
      <c r="AK37" s="128"/>
      <c r="AL37" s="128"/>
      <c r="AM37" s="128"/>
    </row>
    <row r="38" spans="1:39" ht="30" customHeight="1" x14ac:dyDescent="0.2">
      <c r="A38" s="1031">
        <f t="shared" si="2"/>
        <v>31</v>
      </c>
      <c r="B38" s="1732" t="str">
        <f>+'HLSO overview'!E41</f>
        <v>short name</v>
      </c>
      <c r="C38" s="1733"/>
      <c r="D38" s="783">
        <f>+'HLSO overview'!K41</f>
        <v>31</v>
      </c>
      <c r="E38" s="1734" t="str">
        <f>+'HLSO overview'!L41</f>
        <v>deliverable</v>
      </c>
      <c r="F38" s="1735"/>
      <c r="G38" s="784" t="str">
        <f>+'HLSO overview'!M41</f>
        <v>13 p&amp;c – Climate Change</v>
      </c>
      <c r="H38" s="785" t="str">
        <f>+'HLSO overview'!P41</f>
        <v>To establish cyber-security  for port data network and platforms</v>
      </c>
      <c r="I38" s="786" t="str">
        <f>+'HLSO overview'!Q41</f>
        <v>5 s&amp;s SDG 16.01.0 Reduce crime</v>
      </c>
      <c r="J38" s="788">
        <f>+'HLSO overview'!R41</f>
        <v>0</v>
      </c>
      <c r="K38" s="753" t="s">
        <v>1271</v>
      </c>
      <c r="L38" s="1712"/>
      <c r="M38" s="1713"/>
      <c r="N38" s="1713"/>
      <c r="O38" s="754"/>
      <c r="P38" s="832">
        <v>0</v>
      </c>
      <c r="Q38" s="833">
        <v>0</v>
      </c>
      <c r="R38" s="835">
        <v>0</v>
      </c>
      <c r="S38" s="761">
        <v>0</v>
      </c>
      <c r="T38" s="762"/>
      <c r="U38" s="778"/>
      <c r="V38" s="128"/>
      <c r="W38" s="128"/>
      <c r="X38" s="128"/>
      <c r="Y38" s="128"/>
      <c r="Z38" s="128"/>
      <c r="AA38" s="847">
        <f t="shared" si="0"/>
        <v>0</v>
      </c>
      <c r="AB38" s="859">
        <f t="shared" si="1"/>
        <v>0</v>
      </c>
      <c r="AC38" s="859">
        <f t="shared" si="1"/>
        <v>0</v>
      </c>
      <c r="AD38" s="860">
        <f t="shared" si="1"/>
        <v>0</v>
      </c>
      <c r="AE38" s="861">
        <f t="shared" si="1"/>
        <v>0</v>
      </c>
      <c r="AF38" s="128"/>
      <c r="AG38" s="128"/>
      <c r="AH38" s="128"/>
      <c r="AI38" s="128"/>
      <c r="AJ38" s="128"/>
      <c r="AK38" s="128"/>
      <c r="AL38" s="128"/>
      <c r="AM38" s="128"/>
    </row>
    <row r="39" spans="1:39" ht="30" customHeight="1" x14ac:dyDescent="0.2">
      <c r="A39" s="1031">
        <f t="shared" si="2"/>
        <v>32</v>
      </c>
      <c r="B39" s="1732" t="str">
        <f>+'HLSO overview'!E42</f>
        <v>short name</v>
      </c>
      <c r="C39" s="1733"/>
      <c r="D39" s="783">
        <f>+'HLSO overview'!K42</f>
        <v>32</v>
      </c>
      <c r="E39" s="1734" t="str">
        <f>+'HLSO overview'!L42</f>
        <v>deliverable</v>
      </c>
      <c r="F39" s="1735"/>
      <c r="G39" s="784" t="str">
        <f>+'HLSO overview'!M42</f>
        <v>13 res – Climate change</v>
      </c>
      <c r="H39" s="785" t="str">
        <f>+'HLSO overview'!P42</f>
        <v>To optimise protection of critical infrastructure</v>
      </c>
      <c r="I39" s="786" t="str">
        <f>+'HLSO overview'!Q42</f>
        <v>5 s&amp;s SDG 16.01.0 Reduce crime</v>
      </c>
      <c r="J39" s="788">
        <f>+'HLSO overview'!R42</f>
        <v>0</v>
      </c>
      <c r="K39" s="753" t="s">
        <v>1271</v>
      </c>
      <c r="L39" s="1712"/>
      <c r="M39" s="1713"/>
      <c r="N39" s="1713"/>
      <c r="O39" s="754"/>
      <c r="P39" s="832">
        <v>0</v>
      </c>
      <c r="Q39" s="833">
        <v>0</v>
      </c>
      <c r="R39" s="835">
        <v>0</v>
      </c>
      <c r="S39" s="761">
        <v>0</v>
      </c>
      <c r="T39" s="762"/>
      <c r="U39" s="778"/>
      <c r="V39" s="128"/>
      <c r="W39" s="128"/>
      <c r="X39" s="128"/>
      <c r="Y39" s="128"/>
      <c r="Z39" s="128"/>
      <c r="AA39" s="847">
        <f t="shared" si="0"/>
        <v>0</v>
      </c>
      <c r="AB39" s="859">
        <f t="shared" si="1"/>
        <v>0</v>
      </c>
      <c r="AC39" s="859">
        <f t="shared" si="1"/>
        <v>0</v>
      </c>
      <c r="AD39" s="860">
        <f t="shared" si="1"/>
        <v>0</v>
      </c>
      <c r="AE39" s="861">
        <f t="shared" si="1"/>
        <v>0</v>
      </c>
      <c r="AF39" s="128"/>
      <c r="AG39" s="128"/>
      <c r="AH39" s="128"/>
      <c r="AI39" s="128"/>
      <c r="AJ39" s="128"/>
      <c r="AK39" s="128"/>
      <c r="AL39" s="128"/>
      <c r="AM39" s="128"/>
    </row>
    <row r="40" spans="1:39" ht="30" customHeight="1" x14ac:dyDescent="0.2">
      <c r="A40" s="1031">
        <f t="shared" si="2"/>
        <v>33</v>
      </c>
      <c r="B40" s="1732" t="str">
        <f>+'HLSO overview'!E43</f>
        <v>short name</v>
      </c>
      <c r="C40" s="1733"/>
      <c r="D40" s="783">
        <f>+'HLSO overview'!K43</f>
        <v>33</v>
      </c>
      <c r="E40" s="1734" t="str">
        <f>+'HLSO overview'!L43</f>
        <v>deliverable</v>
      </c>
      <c r="F40" s="1735"/>
      <c r="G40" s="784" t="str">
        <f>+'HLSO overview'!M43</f>
        <v>14 p&amp;c – Life below water</v>
      </c>
      <c r="H40" s="785" t="str">
        <f>+'HLSO overview'!P43</f>
        <v>To comply with ISPS code</v>
      </c>
      <c r="I40" s="786" t="str">
        <f>+'HLSO overview'!Q43</f>
        <v>5 s&amp;s SDG 16.01.0 Reduce crime</v>
      </c>
      <c r="J40" s="788">
        <f>+'HLSO overview'!R43</f>
        <v>0</v>
      </c>
      <c r="K40" s="753" t="s">
        <v>1271</v>
      </c>
      <c r="L40" s="1712"/>
      <c r="M40" s="1713"/>
      <c r="N40" s="1713"/>
      <c r="O40" s="754"/>
      <c r="P40" s="832">
        <v>0</v>
      </c>
      <c r="Q40" s="833">
        <v>0</v>
      </c>
      <c r="R40" s="835">
        <v>0</v>
      </c>
      <c r="S40" s="761">
        <v>0</v>
      </c>
      <c r="T40" s="762"/>
      <c r="U40" s="778"/>
      <c r="V40" s="128"/>
      <c r="W40" s="128"/>
      <c r="X40" s="128"/>
      <c r="Y40" s="128"/>
      <c r="Z40" s="128"/>
      <c r="AA40" s="847">
        <f t="shared" si="0"/>
        <v>0</v>
      </c>
      <c r="AB40" s="859">
        <f t="shared" si="1"/>
        <v>0</v>
      </c>
      <c r="AC40" s="859">
        <f t="shared" si="1"/>
        <v>0</v>
      </c>
      <c r="AD40" s="860">
        <f t="shared" si="1"/>
        <v>0</v>
      </c>
      <c r="AE40" s="861">
        <f t="shared" si="1"/>
        <v>0</v>
      </c>
      <c r="AF40" s="128"/>
      <c r="AG40" s="128"/>
      <c r="AH40" s="128"/>
      <c r="AI40" s="128"/>
      <c r="AJ40" s="128"/>
      <c r="AK40" s="128"/>
      <c r="AL40" s="128"/>
      <c r="AM40" s="128"/>
    </row>
    <row r="41" spans="1:39" ht="30" customHeight="1" x14ac:dyDescent="0.2">
      <c r="A41" s="1031">
        <f t="shared" si="2"/>
        <v>34</v>
      </c>
      <c r="B41" s="1732" t="str">
        <f>+'HLSO overview'!E44</f>
        <v>short name</v>
      </c>
      <c r="C41" s="1733"/>
      <c r="D41" s="783">
        <f>+'HLSO overview'!K44</f>
        <v>34</v>
      </c>
      <c r="E41" s="1734" t="str">
        <f>+'HLSO overview'!L44</f>
        <v>deliverable</v>
      </c>
      <c r="F41" s="1735"/>
      <c r="G41" s="784" t="str">
        <f>+'HLSO overview'!M44</f>
        <v>14 res – Life below water</v>
      </c>
      <c r="H41" s="785" t="str">
        <f>+'HLSO overview'!P44</f>
        <v>To improve nautical safety</v>
      </c>
      <c r="I41" s="786" t="str">
        <f>+'HLSO overview'!Q44</f>
        <v>5 s&amp;s SDG 08.08.0 Safe working conditions</v>
      </c>
      <c r="J41" s="788">
        <f>+'HLSO overview'!R44</f>
        <v>0</v>
      </c>
      <c r="K41" s="753" t="s">
        <v>1271</v>
      </c>
      <c r="L41" s="1712"/>
      <c r="M41" s="1713"/>
      <c r="N41" s="1713"/>
      <c r="O41" s="754"/>
      <c r="P41" s="832">
        <v>0</v>
      </c>
      <c r="Q41" s="833">
        <v>0</v>
      </c>
      <c r="R41" s="835">
        <v>0</v>
      </c>
      <c r="S41" s="761">
        <v>0</v>
      </c>
      <c r="T41" s="762"/>
      <c r="U41" s="778"/>
      <c r="V41" s="128"/>
      <c r="W41" s="128"/>
      <c r="X41" s="128"/>
      <c r="Y41" s="128"/>
      <c r="Z41" s="128"/>
      <c r="AA41" s="847">
        <f t="shared" si="0"/>
        <v>0</v>
      </c>
      <c r="AB41" s="859">
        <f t="shared" si="1"/>
        <v>0</v>
      </c>
      <c r="AC41" s="859">
        <f t="shared" si="1"/>
        <v>0</v>
      </c>
      <c r="AD41" s="860">
        <f t="shared" si="1"/>
        <v>0</v>
      </c>
      <c r="AE41" s="861">
        <f t="shared" si="1"/>
        <v>0</v>
      </c>
      <c r="AF41" s="128"/>
      <c r="AG41" s="128"/>
      <c r="AH41" s="128"/>
      <c r="AI41" s="128"/>
      <c r="AJ41" s="128"/>
      <c r="AK41" s="128"/>
      <c r="AL41" s="128"/>
      <c r="AM41" s="128"/>
    </row>
    <row r="42" spans="1:39" ht="30" customHeight="1" x14ac:dyDescent="0.2">
      <c r="A42" s="1031">
        <f t="shared" si="2"/>
        <v>35</v>
      </c>
      <c r="B42" s="1732" t="str">
        <f>+'HLSO overview'!E45</f>
        <v>short name</v>
      </c>
      <c r="C42" s="1733"/>
      <c r="D42" s="783">
        <f>+'HLSO overview'!K45</f>
        <v>35</v>
      </c>
      <c r="E42" s="1734" t="str">
        <f>+'HLSO overview'!L45</f>
        <v>deliverable</v>
      </c>
      <c r="F42" s="1735"/>
      <c r="G42" s="784" t="str">
        <f>+'HLSO overview'!M45</f>
        <v>15 res – Life on land</v>
      </c>
      <c r="H42" s="785" t="str">
        <f>+'HLSO overview'!P45</f>
        <v>To enhance the port labour safety</v>
      </c>
      <c r="I42" s="786" t="str">
        <f>+'HLSO overview'!Q45</f>
        <v>5 s&amp;s SDG 08.08.0 Safe working conditions</v>
      </c>
      <c r="J42" s="788">
        <f>+'HLSO overview'!R45</f>
        <v>0</v>
      </c>
      <c r="K42" s="753" t="s">
        <v>1271</v>
      </c>
      <c r="L42" s="1712"/>
      <c r="M42" s="1713"/>
      <c r="N42" s="1713"/>
      <c r="O42" s="754"/>
      <c r="P42" s="832">
        <v>0</v>
      </c>
      <c r="Q42" s="833">
        <v>0</v>
      </c>
      <c r="R42" s="835">
        <v>0</v>
      </c>
      <c r="S42" s="761">
        <v>0</v>
      </c>
      <c r="T42" s="762"/>
      <c r="U42" s="778"/>
      <c r="V42" s="128"/>
      <c r="W42" s="128"/>
      <c r="X42" s="128"/>
      <c r="Y42" s="128"/>
      <c r="Z42" s="128"/>
      <c r="AA42" s="847">
        <f t="shared" si="0"/>
        <v>0</v>
      </c>
      <c r="AB42" s="859">
        <f t="shared" si="1"/>
        <v>0</v>
      </c>
      <c r="AC42" s="859">
        <f t="shared" si="1"/>
        <v>0</v>
      </c>
      <c r="AD42" s="860">
        <f t="shared" si="1"/>
        <v>0</v>
      </c>
      <c r="AE42" s="861">
        <f t="shared" si="1"/>
        <v>0</v>
      </c>
      <c r="AF42" s="128"/>
      <c r="AG42" s="128"/>
      <c r="AH42" s="128"/>
      <c r="AI42" s="128"/>
      <c r="AJ42" s="128"/>
      <c r="AK42" s="128"/>
      <c r="AL42" s="128"/>
      <c r="AM42" s="128"/>
    </row>
    <row r="43" spans="1:39" ht="30" customHeight="1" x14ac:dyDescent="0.2">
      <c r="A43" s="1031">
        <f t="shared" si="2"/>
        <v>36</v>
      </c>
      <c r="B43" s="1732" t="str">
        <f>+'HLSO overview'!E46</f>
        <v>short name</v>
      </c>
      <c r="C43" s="1733"/>
      <c r="D43" s="783">
        <f>+'HLSO overview'!K46</f>
        <v>36</v>
      </c>
      <c r="E43" s="1734" t="str">
        <f>+'HLSO overview'!L46</f>
        <v>deliverable</v>
      </c>
      <c r="F43" s="1735"/>
      <c r="G43" s="784" t="str">
        <f>+'HLSO overview'!M46</f>
        <v>16 gov – Peace, justice and strong institutions</v>
      </c>
      <c r="H43" s="785" t="str">
        <f>+'HLSO overview'!P46</f>
        <v>To set responsible care Safety and Security</v>
      </c>
      <c r="I43" s="786" t="str">
        <f>+'HLSO overview'!Q46</f>
        <v>5 s&amp;s SDG 08.08.0 Safe working conditions</v>
      </c>
      <c r="J43" s="788">
        <f>+'HLSO overview'!R46</f>
        <v>0</v>
      </c>
      <c r="K43" s="753" t="s">
        <v>1271</v>
      </c>
      <c r="L43" s="1712"/>
      <c r="M43" s="1713"/>
      <c r="N43" s="1713"/>
      <c r="O43" s="754"/>
      <c r="P43" s="832">
        <v>0</v>
      </c>
      <c r="Q43" s="833">
        <v>0</v>
      </c>
      <c r="R43" s="835">
        <v>0</v>
      </c>
      <c r="S43" s="761">
        <v>0</v>
      </c>
      <c r="T43" s="762"/>
      <c r="U43" s="778"/>
      <c r="V43" s="128"/>
      <c r="W43" s="128"/>
      <c r="X43" s="128"/>
      <c r="Y43" s="128"/>
      <c r="Z43" s="128"/>
      <c r="AA43" s="847">
        <f t="shared" si="0"/>
        <v>0</v>
      </c>
      <c r="AB43" s="859">
        <f t="shared" si="1"/>
        <v>0</v>
      </c>
      <c r="AC43" s="859">
        <f t="shared" si="1"/>
        <v>0</v>
      </c>
      <c r="AD43" s="860">
        <f t="shared" si="1"/>
        <v>0</v>
      </c>
      <c r="AE43" s="861">
        <f t="shared" si="1"/>
        <v>0</v>
      </c>
      <c r="AF43" s="128"/>
      <c r="AG43" s="128"/>
      <c r="AH43" s="128"/>
      <c r="AI43" s="128"/>
      <c r="AJ43" s="128"/>
      <c r="AK43" s="128"/>
      <c r="AL43" s="128"/>
      <c r="AM43" s="128"/>
    </row>
    <row r="44" spans="1:39" ht="30" customHeight="1" x14ac:dyDescent="0.2">
      <c r="A44" s="1031">
        <f t="shared" si="2"/>
        <v>37</v>
      </c>
      <c r="B44" s="1732" t="str">
        <f>+'HLSO overview'!E47</f>
        <v>short name</v>
      </c>
      <c r="C44" s="1733"/>
      <c r="D44" s="783">
        <f>+'HLSO overview'!K47</f>
        <v>37</v>
      </c>
      <c r="E44" s="1734" t="str">
        <f>+'HLSO overview'!L47</f>
        <v>deliverable</v>
      </c>
      <c r="F44" s="1735"/>
      <c r="G44" s="784" t="str">
        <f>+'HLSO overview'!M47</f>
        <v>16 s&amp;s – Peace, justice and strong institutions</v>
      </c>
      <c r="H44" s="785" t="str">
        <f>+'HLSO overview'!P47</f>
        <v>other - please specify | To…              - 1 Sustainability</v>
      </c>
      <c r="I44" s="786" t="str">
        <f>+'HLSO overview'!Q47</f>
        <v>1 sus SDG XX.00.0 other - please specify</v>
      </c>
      <c r="J44" s="788">
        <f>+'HLSO overview'!R47</f>
        <v>0</v>
      </c>
      <c r="K44" s="753" t="s">
        <v>1271</v>
      </c>
      <c r="L44" s="1712"/>
      <c r="M44" s="1713"/>
      <c r="N44" s="1713"/>
      <c r="O44" s="754"/>
      <c r="P44" s="832">
        <v>0</v>
      </c>
      <c r="Q44" s="833">
        <v>0</v>
      </c>
      <c r="R44" s="835">
        <v>0</v>
      </c>
      <c r="S44" s="761">
        <v>0</v>
      </c>
      <c r="T44" s="762"/>
      <c r="U44" s="778"/>
      <c r="V44" s="128"/>
      <c r="W44" s="128"/>
      <c r="X44" s="128"/>
      <c r="Y44" s="128"/>
      <c r="Z44" s="128"/>
      <c r="AA44" s="847">
        <f t="shared" si="0"/>
        <v>0</v>
      </c>
      <c r="AB44" s="859">
        <f t="shared" si="1"/>
        <v>0</v>
      </c>
      <c r="AC44" s="859">
        <f t="shared" si="1"/>
        <v>0</v>
      </c>
      <c r="AD44" s="860">
        <f t="shared" si="1"/>
        <v>0</v>
      </c>
      <c r="AE44" s="861">
        <f t="shared" si="1"/>
        <v>0</v>
      </c>
      <c r="AF44" s="128"/>
      <c r="AG44" s="128"/>
      <c r="AH44" s="128"/>
      <c r="AI44" s="128"/>
      <c r="AJ44" s="128"/>
      <c r="AK44" s="128"/>
      <c r="AL44" s="128"/>
      <c r="AM44" s="128"/>
    </row>
    <row r="45" spans="1:39" ht="30" customHeight="1" x14ac:dyDescent="0.2">
      <c r="A45" s="1031">
        <f t="shared" si="2"/>
        <v>38</v>
      </c>
      <c r="B45" s="1732" t="str">
        <f>+'HLSO overview'!E48</f>
        <v>short name</v>
      </c>
      <c r="C45" s="1733"/>
      <c r="D45" s="783">
        <f>+'HLSO overview'!K48</f>
        <v>38</v>
      </c>
      <c r="E45" s="1734" t="str">
        <f>+'HLSO overview'!L48</f>
        <v>deliverable</v>
      </c>
      <c r="F45" s="1735"/>
      <c r="G45" s="784" t="str">
        <f>+'HLSO overview'!M48</f>
        <v>17 p&amp;c – Partnerships for the goals</v>
      </c>
      <c r="H45" s="785" t="str">
        <f>+'HLSO overview'!P48</f>
        <v>other - please specify | To…               - 2 Port-City</v>
      </c>
      <c r="I45" s="786" t="str">
        <f>+'HLSO overview'!Q48</f>
        <v>2 p&amp;c SDG xx.00.0 other - please specify</v>
      </c>
      <c r="J45" s="788">
        <f>+'HLSO overview'!R48</f>
        <v>0</v>
      </c>
      <c r="K45" s="753" t="s">
        <v>1271</v>
      </c>
      <c r="L45" s="1712"/>
      <c r="M45" s="1713"/>
      <c r="N45" s="1713"/>
      <c r="O45" s="754"/>
      <c r="P45" s="832">
        <v>0</v>
      </c>
      <c r="Q45" s="833">
        <v>0</v>
      </c>
      <c r="R45" s="835">
        <v>0</v>
      </c>
      <c r="S45" s="761">
        <v>0</v>
      </c>
      <c r="T45" s="762"/>
      <c r="U45" s="778"/>
      <c r="V45" s="128"/>
      <c r="W45" s="128"/>
      <c r="X45" s="128"/>
      <c r="Y45" s="128"/>
      <c r="Z45" s="128"/>
      <c r="AA45" s="847">
        <f t="shared" si="0"/>
        <v>0</v>
      </c>
      <c r="AB45" s="859">
        <f t="shared" si="1"/>
        <v>0</v>
      </c>
      <c r="AC45" s="859">
        <f t="shared" si="1"/>
        <v>0</v>
      </c>
      <c r="AD45" s="860">
        <f t="shared" si="1"/>
        <v>0</v>
      </c>
      <c r="AE45" s="861">
        <f t="shared" si="1"/>
        <v>0</v>
      </c>
      <c r="AF45" s="128"/>
      <c r="AG45" s="128"/>
      <c r="AH45" s="128"/>
      <c r="AI45" s="128"/>
      <c r="AJ45" s="128"/>
      <c r="AK45" s="128"/>
      <c r="AL45" s="128"/>
      <c r="AM45" s="128"/>
    </row>
    <row r="46" spans="1:39" ht="30" customHeight="1" x14ac:dyDescent="0.2">
      <c r="A46" s="1031">
        <f t="shared" si="2"/>
        <v>39</v>
      </c>
      <c r="B46" s="1732" t="str">
        <f>+'HLSO overview'!E49</f>
        <v>short name</v>
      </c>
      <c r="C46" s="1733"/>
      <c r="D46" s="783">
        <f>+'HLSO overview'!K49</f>
        <v>39</v>
      </c>
      <c r="E46" s="1734" t="str">
        <f>+'HLSO overview'!L49</f>
        <v>deliverable</v>
      </c>
      <c r="F46" s="1735"/>
      <c r="G46" s="784" t="str">
        <f>+'HLSO overview'!M49</f>
        <v>17 gov – Partnerships for the goals</v>
      </c>
      <c r="H46" s="785" t="str">
        <f>+'HLSO overview'!P49</f>
        <v>other - please specify | To…               - 3 Governance</v>
      </c>
      <c r="I46" s="786" t="str">
        <f>+'HLSO overview'!Q49</f>
        <v>3 gov SDG xx.00.0 other - please specify</v>
      </c>
      <c r="J46" s="788">
        <f>+'HLSO overview'!R49</f>
        <v>0</v>
      </c>
      <c r="K46" s="753" t="s">
        <v>1271</v>
      </c>
      <c r="L46" s="1712"/>
      <c r="M46" s="1713"/>
      <c r="N46" s="1713"/>
      <c r="O46" s="754"/>
      <c r="P46" s="832">
        <v>0</v>
      </c>
      <c r="Q46" s="833">
        <v>0</v>
      </c>
      <c r="R46" s="835">
        <v>0</v>
      </c>
      <c r="S46" s="761">
        <v>0</v>
      </c>
      <c r="T46" s="762"/>
      <c r="U46" s="778"/>
      <c r="V46" s="128"/>
      <c r="W46" s="128"/>
      <c r="X46" s="128"/>
      <c r="Y46" s="128"/>
      <c r="Z46" s="128"/>
      <c r="AA46" s="847">
        <f t="shared" si="0"/>
        <v>0</v>
      </c>
      <c r="AB46" s="859">
        <f t="shared" si="1"/>
        <v>0</v>
      </c>
      <c r="AC46" s="859">
        <f t="shared" si="1"/>
        <v>0</v>
      </c>
      <c r="AD46" s="860">
        <f t="shared" si="1"/>
        <v>0</v>
      </c>
      <c r="AE46" s="861">
        <f t="shared" si="1"/>
        <v>0</v>
      </c>
      <c r="AF46" s="128"/>
      <c r="AG46" s="128"/>
      <c r="AH46" s="128"/>
      <c r="AI46" s="128"/>
      <c r="AJ46" s="128"/>
      <c r="AK46" s="128"/>
      <c r="AL46" s="128"/>
      <c r="AM46" s="128"/>
    </row>
    <row r="47" spans="1:39" ht="30" customHeight="1" x14ac:dyDescent="0.2">
      <c r="A47" s="1031">
        <f t="shared" si="2"/>
        <v>40</v>
      </c>
      <c r="B47" s="1732" t="str">
        <f>+'HLSO overview'!E50</f>
        <v>short name</v>
      </c>
      <c r="C47" s="1733"/>
      <c r="D47" s="783">
        <f>+'HLSO overview'!K50</f>
        <v>40</v>
      </c>
      <c r="E47" s="1734" t="str">
        <f>+'HLSO overview'!L50</f>
        <v>deliverable</v>
      </c>
      <c r="F47" s="1735"/>
      <c r="G47" s="784" t="str">
        <f>+'HLSO overview'!M50</f>
        <v>17 res – Partnerships for the goals</v>
      </c>
      <c r="H47" s="785" t="str">
        <f>+'HLSO overview'!P50</f>
        <v>other - please specify | To…               - 4 Resilient Infra</v>
      </c>
      <c r="I47" s="786" t="str">
        <f>+'HLSO overview'!Q50</f>
        <v>4 res SDG xx.00.0 other - please specify</v>
      </c>
      <c r="J47" s="788">
        <f>+'HLSO overview'!R50</f>
        <v>0</v>
      </c>
      <c r="K47" s="753" t="s">
        <v>1271</v>
      </c>
      <c r="L47" s="1712"/>
      <c r="M47" s="1713"/>
      <c r="N47" s="1713"/>
      <c r="O47" s="754"/>
      <c r="P47" s="832">
        <v>0</v>
      </c>
      <c r="Q47" s="833">
        <v>0</v>
      </c>
      <c r="R47" s="835">
        <v>0</v>
      </c>
      <c r="S47" s="761">
        <v>0</v>
      </c>
      <c r="T47" s="762"/>
      <c r="U47" s="778"/>
      <c r="V47" s="128"/>
      <c r="W47" s="128"/>
      <c r="X47" s="128"/>
      <c r="Y47" s="128"/>
      <c r="Z47" s="128"/>
      <c r="AA47" s="847">
        <f t="shared" si="0"/>
        <v>0</v>
      </c>
      <c r="AB47" s="859">
        <f t="shared" si="1"/>
        <v>0</v>
      </c>
      <c r="AC47" s="859">
        <f t="shared" si="1"/>
        <v>0</v>
      </c>
      <c r="AD47" s="860">
        <f t="shared" si="1"/>
        <v>0</v>
      </c>
      <c r="AE47" s="861">
        <f t="shared" si="1"/>
        <v>0</v>
      </c>
      <c r="AF47" s="128"/>
      <c r="AG47" s="128"/>
      <c r="AH47" s="128"/>
      <c r="AI47" s="128"/>
      <c r="AJ47" s="128"/>
      <c r="AK47" s="128"/>
      <c r="AL47" s="128"/>
      <c r="AM47" s="128"/>
    </row>
    <row r="48" spans="1:39" ht="30" customHeight="1" x14ac:dyDescent="0.2">
      <c r="A48" s="1031">
        <f t="shared" si="2"/>
        <v>41</v>
      </c>
      <c r="B48" s="1732" t="str">
        <f>+'HLSO overview'!E51</f>
        <v>short name</v>
      </c>
      <c r="C48" s="1733"/>
      <c r="D48" s="783">
        <f>+'HLSO overview'!K51</f>
        <v>41</v>
      </c>
      <c r="E48" s="1734" t="str">
        <f>+'HLSO overview'!L51</f>
        <v>deliverable</v>
      </c>
      <c r="F48" s="1735"/>
      <c r="G48" s="784" t="str">
        <f>+'HLSO overview'!M51</f>
        <v>zz zzz other Sustainability goal - please specify</v>
      </c>
      <c r="H48" s="785" t="str">
        <f>+'HLSO overview'!P51</f>
        <v>other - please specify | To…               - 5 Safety &amp; Security</v>
      </c>
      <c r="I48" s="786" t="str">
        <f>+'HLSO overview'!Q51</f>
        <v>5 s&amp;s SDG xx.00.0 other - please specify</v>
      </c>
      <c r="J48" s="788">
        <f>+'HLSO overview'!R51</f>
        <v>0</v>
      </c>
      <c r="K48" s="753" t="s">
        <v>1271</v>
      </c>
      <c r="L48" s="1712"/>
      <c r="M48" s="1713"/>
      <c r="N48" s="1713"/>
      <c r="O48" s="754"/>
      <c r="P48" s="832">
        <v>0</v>
      </c>
      <c r="Q48" s="833">
        <v>0</v>
      </c>
      <c r="R48" s="835">
        <v>0</v>
      </c>
      <c r="S48" s="761">
        <v>0</v>
      </c>
      <c r="T48" s="762"/>
      <c r="U48" s="778"/>
      <c r="V48" s="128"/>
      <c r="W48" s="128"/>
      <c r="X48" s="128"/>
      <c r="Y48" s="128"/>
      <c r="Z48" s="128"/>
      <c r="AA48" s="847">
        <f t="shared" si="0"/>
        <v>0</v>
      </c>
      <c r="AB48" s="859">
        <f t="shared" si="1"/>
        <v>0</v>
      </c>
      <c r="AC48" s="859">
        <f t="shared" si="1"/>
        <v>0</v>
      </c>
      <c r="AD48" s="860">
        <f t="shared" si="1"/>
        <v>0</v>
      </c>
      <c r="AE48" s="861">
        <f t="shared" si="1"/>
        <v>0</v>
      </c>
      <c r="AF48" s="128"/>
      <c r="AG48" s="128"/>
      <c r="AH48" s="128"/>
      <c r="AI48" s="128"/>
      <c r="AJ48" s="128"/>
      <c r="AK48" s="128"/>
      <c r="AL48" s="128"/>
      <c r="AM48" s="128"/>
    </row>
    <row r="49" spans="1:39" ht="30" customHeight="1" x14ac:dyDescent="0.2">
      <c r="A49" s="1031">
        <f t="shared" si="2"/>
        <v>42</v>
      </c>
      <c r="B49" s="1732" t="str">
        <f>+'HLSO overview'!E52</f>
        <v>short name</v>
      </c>
      <c r="C49" s="1733"/>
      <c r="D49" s="783">
        <f>+'HLSO overview'!K52</f>
        <v>42</v>
      </c>
      <c r="E49" s="1734" t="str">
        <f>+'HLSO overview'!L52</f>
        <v>deliverable</v>
      </c>
      <c r="F49" s="1735"/>
      <c r="G49" s="784" t="str">
        <f>+'HLSO overview'!M52</f>
        <v>zz zzz other Port-City goal - please specify</v>
      </c>
      <c r="H49" s="785" t="str">
        <f>+'HLSO overview'!P52</f>
        <v>zz - other - please specify | To…        open</v>
      </c>
      <c r="I49" s="786" t="str">
        <f>+'HLSO overview'!Q52</f>
        <v>SDG 00.00.0 other - please specify</v>
      </c>
      <c r="J49" s="788">
        <f>+'HLSO overview'!R52</f>
        <v>0</v>
      </c>
      <c r="K49" s="753" t="s">
        <v>1271</v>
      </c>
      <c r="L49" s="1712"/>
      <c r="M49" s="1713"/>
      <c r="N49" s="1713"/>
      <c r="O49" s="754"/>
      <c r="P49" s="832">
        <v>0</v>
      </c>
      <c r="Q49" s="833">
        <v>0</v>
      </c>
      <c r="R49" s="835">
        <v>0</v>
      </c>
      <c r="S49" s="761">
        <v>0</v>
      </c>
      <c r="T49" s="762"/>
      <c r="U49" s="778"/>
      <c r="V49" s="128"/>
      <c r="W49" s="128"/>
      <c r="X49" s="128"/>
      <c r="Y49" s="128"/>
      <c r="Z49" s="128"/>
      <c r="AA49" s="847">
        <f t="shared" si="0"/>
        <v>0</v>
      </c>
      <c r="AB49" s="859">
        <f t="shared" si="1"/>
        <v>0</v>
      </c>
      <c r="AC49" s="859">
        <f t="shared" si="1"/>
        <v>0</v>
      </c>
      <c r="AD49" s="860">
        <f t="shared" si="1"/>
        <v>0</v>
      </c>
      <c r="AE49" s="861">
        <f t="shared" si="1"/>
        <v>0</v>
      </c>
      <c r="AF49" s="128"/>
      <c r="AG49" s="128"/>
      <c r="AH49" s="128"/>
      <c r="AI49" s="128"/>
      <c r="AJ49" s="128"/>
      <c r="AK49" s="128"/>
      <c r="AL49" s="128"/>
      <c r="AM49" s="128"/>
    </row>
    <row r="50" spans="1:39" ht="30" customHeight="1" x14ac:dyDescent="0.2">
      <c r="A50" s="1031">
        <f t="shared" si="2"/>
        <v>43</v>
      </c>
      <c r="B50" s="1732" t="str">
        <f>+'HLSO overview'!E53</f>
        <v>short name</v>
      </c>
      <c r="C50" s="1733"/>
      <c r="D50" s="783">
        <f>+'HLSO overview'!K53</f>
        <v>43</v>
      </c>
      <c r="E50" s="1734" t="str">
        <f>+'HLSO overview'!L53</f>
        <v>deliverable</v>
      </c>
      <c r="F50" s="1735"/>
      <c r="G50" s="784" t="str">
        <f>+'HLSO overview'!M53</f>
        <v>zz zzz other Governance goal - please specify</v>
      </c>
      <c r="H50" s="785" t="str">
        <f>+'HLSO overview'!P53</f>
        <v>zz - other - please specify | To…        open</v>
      </c>
      <c r="I50" s="786" t="str">
        <f>+'HLSO overview'!Q53</f>
        <v>zz other - please specify</v>
      </c>
      <c r="J50" s="788">
        <f>+'HLSO overview'!R53</f>
        <v>0</v>
      </c>
      <c r="K50" s="753" t="s">
        <v>1271</v>
      </c>
      <c r="L50" s="1712"/>
      <c r="M50" s="1713"/>
      <c r="N50" s="1713"/>
      <c r="O50" s="754"/>
      <c r="P50" s="832">
        <v>0</v>
      </c>
      <c r="Q50" s="833">
        <v>0</v>
      </c>
      <c r="R50" s="835">
        <v>0</v>
      </c>
      <c r="S50" s="761">
        <v>0</v>
      </c>
      <c r="T50" s="762"/>
      <c r="U50" s="778"/>
      <c r="V50" s="128"/>
      <c r="W50" s="128"/>
      <c r="X50" s="128"/>
      <c r="Y50" s="128"/>
      <c r="Z50" s="128"/>
      <c r="AA50" s="847">
        <f t="shared" si="0"/>
        <v>0</v>
      </c>
      <c r="AB50" s="859">
        <f t="shared" si="1"/>
        <v>0</v>
      </c>
      <c r="AC50" s="859">
        <f t="shared" si="1"/>
        <v>0</v>
      </c>
      <c r="AD50" s="860">
        <f t="shared" si="1"/>
        <v>0</v>
      </c>
      <c r="AE50" s="861">
        <f t="shared" si="1"/>
        <v>0</v>
      </c>
      <c r="AF50" s="128"/>
      <c r="AG50" s="128"/>
      <c r="AH50" s="128"/>
      <c r="AI50" s="128"/>
      <c r="AJ50" s="128"/>
      <c r="AK50" s="128"/>
      <c r="AL50" s="128"/>
      <c r="AM50" s="128"/>
    </row>
    <row r="51" spans="1:39" ht="30" customHeight="1" x14ac:dyDescent="0.2">
      <c r="A51" s="1031">
        <f t="shared" si="2"/>
        <v>44</v>
      </c>
      <c r="B51" s="1732" t="str">
        <f>+'HLSO overview'!E54</f>
        <v>short name</v>
      </c>
      <c r="C51" s="1733"/>
      <c r="D51" s="783">
        <f>+'HLSO overview'!K54</f>
        <v>44</v>
      </c>
      <c r="E51" s="1734" t="str">
        <f>+'HLSO overview'!L54</f>
        <v>deliverable</v>
      </c>
      <c r="F51" s="1735"/>
      <c r="G51" s="606" t="str">
        <f>+'HLSO overview'!M54</f>
        <v>zz zzz other Res.Infra. goal - please specify</v>
      </c>
      <c r="H51" s="668" t="s">
        <v>912</v>
      </c>
      <c r="I51" s="749" t="str">
        <f>+H51</f>
        <v>free field overwritable</v>
      </c>
      <c r="J51" s="789">
        <f>+'HLSO overview'!R54</f>
        <v>0</v>
      </c>
      <c r="K51" s="753" t="s">
        <v>1271</v>
      </c>
      <c r="L51" s="1712"/>
      <c r="M51" s="1713"/>
      <c r="N51" s="1713"/>
      <c r="O51" s="754"/>
      <c r="P51" s="832">
        <v>0</v>
      </c>
      <c r="Q51" s="833">
        <v>0</v>
      </c>
      <c r="R51" s="835">
        <v>0</v>
      </c>
      <c r="S51" s="761">
        <v>0</v>
      </c>
      <c r="T51" s="762"/>
      <c r="U51" s="776"/>
      <c r="V51" s="128"/>
      <c r="W51" s="128"/>
      <c r="X51" s="128"/>
      <c r="Y51" s="128"/>
      <c r="Z51" s="128"/>
      <c r="AA51" s="847">
        <f t="shared" si="0"/>
        <v>0</v>
      </c>
      <c r="AB51" s="859">
        <f t="shared" si="1"/>
        <v>0</v>
      </c>
      <c r="AC51" s="859">
        <f t="shared" si="1"/>
        <v>0</v>
      </c>
      <c r="AD51" s="860">
        <f t="shared" si="1"/>
        <v>0</v>
      </c>
      <c r="AE51" s="861">
        <f t="shared" si="1"/>
        <v>0</v>
      </c>
      <c r="AF51" s="128"/>
      <c r="AG51" s="128"/>
      <c r="AH51" s="128"/>
      <c r="AI51" s="128"/>
      <c r="AJ51" s="128"/>
      <c r="AK51" s="128"/>
      <c r="AL51" s="128"/>
      <c r="AM51" s="128"/>
    </row>
    <row r="52" spans="1:39" ht="30" customHeight="1" thickBot="1" x14ac:dyDescent="0.25">
      <c r="A52" s="1031">
        <f t="shared" si="2"/>
        <v>45</v>
      </c>
      <c r="B52" s="1736" t="str">
        <f>+'HLSO overview'!E55</f>
        <v>short name</v>
      </c>
      <c r="C52" s="1737"/>
      <c r="D52" s="787">
        <f>+'HLSO overview'!K55</f>
        <v>45</v>
      </c>
      <c r="E52" s="1738" t="str">
        <f>+'HLSO overview'!L55</f>
        <v>deliverable</v>
      </c>
      <c r="F52" s="1739"/>
      <c r="G52" s="607" t="str">
        <f>+'HLSO overview'!M55</f>
        <v>zz zzz other Saf.+Sec. goal - please specify</v>
      </c>
      <c r="H52" s="460" t="s">
        <v>912</v>
      </c>
      <c r="I52" s="750" t="str">
        <f>+H52</f>
        <v>free field overwritable</v>
      </c>
      <c r="J52" s="790">
        <f>+'HLSO overview'!R55</f>
        <v>0</v>
      </c>
      <c r="K52" s="759" t="s">
        <v>1271</v>
      </c>
      <c r="L52" s="1714"/>
      <c r="M52" s="1715"/>
      <c r="N52" s="1715"/>
      <c r="O52" s="760"/>
      <c r="P52" s="832">
        <v>0</v>
      </c>
      <c r="Q52" s="833">
        <v>0</v>
      </c>
      <c r="R52" s="835">
        <v>0</v>
      </c>
      <c r="S52" s="761">
        <v>0</v>
      </c>
      <c r="T52" s="763"/>
      <c r="U52" s="778"/>
      <c r="V52" s="128"/>
      <c r="W52" s="128"/>
      <c r="X52" s="128"/>
      <c r="Y52" s="128"/>
      <c r="Z52" s="128"/>
      <c r="AA52" s="847">
        <f t="shared" si="0"/>
        <v>0</v>
      </c>
      <c r="AB52" s="859">
        <f t="shared" si="1"/>
        <v>0</v>
      </c>
      <c r="AC52" s="859">
        <f t="shared" si="1"/>
        <v>0</v>
      </c>
      <c r="AD52" s="860">
        <f t="shared" si="1"/>
        <v>0</v>
      </c>
      <c r="AE52" s="861">
        <f t="shared" si="1"/>
        <v>0</v>
      </c>
      <c r="AF52" s="128"/>
      <c r="AG52" s="128"/>
      <c r="AH52" s="128"/>
      <c r="AI52" s="128"/>
      <c r="AJ52" s="128"/>
      <c r="AK52" s="128"/>
      <c r="AL52" s="128"/>
      <c r="AM52" s="128"/>
    </row>
    <row r="53" spans="1:39" ht="30" customHeight="1" thickBot="1" x14ac:dyDescent="0.25">
      <c r="A53" s="1031">
        <f t="shared" si="2"/>
        <v>46</v>
      </c>
      <c r="B53" s="1740" t="s">
        <v>1174</v>
      </c>
      <c r="C53" s="1741"/>
      <c r="D53" s="458" t="s">
        <v>1170</v>
      </c>
      <c r="E53" s="1742" t="s">
        <v>1175</v>
      </c>
      <c r="F53" s="1528"/>
      <c r="G53" s="442" t="s">
        <v>1176</v>
      </c>
      <c r="H53" s="459" t="s">
        <v>1178</v>
      </c>
      <c r="I53" s="459" t="s">
        <v>1179</v>
      </c>
      <c r="J53" s="459" t="s">
        <v>1180</v>
      </c>
      <c r="K53" s="870" t="s">
        <v>1269</v>
      </c>
      <c r="L53" s="1805" t="s">
        <v>1268</v>
      </c>
      <c r="M53" s="1806"/>
      <c r="N53" s="1807"/>
      <c r="O53" s="871" t="s">
        <v>259</v>
      </c>
      <c r="P53" s="768" t="s">
        <v>2</v>
      </c>
      <c r="Q53" s="769" t="s">
        <v>0</v>
      </c>
      <c r="R53" s="836" t="s">
        <v>1</v>
      </c>
      <c r="S53" s="770" t="s">
        <v>17</v>
      </c>
      <c r="T53" s="774" t="s">
        <v>1276</v>
      </c>
      <c r="U53" s="771" t="s">
        <v>1181</v>
      </c>
      <c r="V53" s="130"/>
      <c r="W53" s="128"/>
      <c r="X53" s="130"/>
      <c r="Y53" s="130"/>
      <c r="Z53" s="130"/>
      <c r="AA53" s="847"/>
      <c r="AB53" s="859"/>
      <c r="AC53" s="859"/>
      <c r="AD53" s="860"/>
      <c r="AE53" s="861"/>
      <c r="AF53" s="130"/>
      <c r="AG53" s="130"/>
      <c r="AH53" s="128"/>
      <c r="AI53" s="128"/>
      <c r="AJ53" s="128"/>
      <c r="AK53" s="128"/>
      <c r="AL53" s="128"/>
      <c r="AM53" s="128"/>
    </row>
    <row r="54" spans="1:39" ht="30" customHeight="1" thickTop="1" x14ac:dyDescent="0.2">
      <c r="A54" s="1031">
        <f t="shared" si="2"/>
        <v>47</v>
      </c>
      <c r="B54" s="1732" t="str">
        <f>+'HLSO overview'!E57</f>
        <v>short name</v>
      </c>
      <c r="C54" s="1733"/>
      <c r="D54" s="783">
        <f>+'HLSO overview'!K57</f>
        <v>1</v>
      </c>
      <c r="E54" s="1734" t="str">
        <f>+'HLSO overview'!L57</f>
        <v>deliverable</v>
      </c>
      <c r="F54" s="1735"/>
      <c r="G54" s="784" t="str">
        <f>+'HLSO overview'!M57</f>
        <v>00 no UNSDG assigned</v>
      </c>
      <c r="H54" s="785" t="str">
        <f>+'HLSO overview'!P57</f>
        <v>00 no PoF TOPIC assigned</v>
      </c>
      <c r="I54" s="786" t="str">
        <f>+'HLSO overview'!Q57</f>
        <v>00 No PoF SO with UNSDG assigned</v>
      </c>
      <c r="J54" s="788">
        <f>+'HLSO overview'!R57</f>
        <v>0</v>
      </c>
      <c r="K54" s="753" t="s">
        <v>1271</v>
      </c>
      <c r="L54" s="1716"/>
      <c r="M54" s="1717"/>
      <c r="N54" s="1717"/>
      <c r="O54" s="764"/>
      <c r="P54" s="832">
        <v>0</v>
      </c>
      <c r="Q54" s="833">
        <v>0</v>
      </c>
      <c r="R54" s="835">
        <v>0</v>
      </c>
      <c r="S54" s="761">
        <v>0</v>
      </c>
      <c r="T54" s="765"/>
      <c r="U54" s="777"/>
      <c r="V54" s="130"/>
      <c r="W54" s="128"/>
      <c r="X54" s="130"/>
      <c r="Y54" s="130"/>
      <c r="Z54" s="130"/>
      <c r="AA54" s="847">
        <f t="shared" si="0"/>
        <v>0</v>
      </c>
      <c r="AB54" s="859">
        <f t="shared" si="1"/>
        <v>0</v>
      </c>
      <c r="AC54" s="859">
        <f t="shared" si="1"/>
        <v>0</v>
      </c>
      <c r="AD54" s="860">
        <f t="shared" si="1"/>
        <v>0</v>
      </c>
      <c r="AE54" s="861">
        <f t="shared" si="1"/>
        <v>0</v>
      </c>
      <c r="AF54" s="130"/>
      <c r="AG54" s="130"/>
      <c r="AH54" s="128"/>
      <c r="AI54" s="128"/>
      <c r="AJ54" s="128"/>
      <c r="AK54" s="128"/>
      <c r="AL54" s="128"/>
      <c r="AM54" s="128"/>
    </row>
    <row r="55" spans="1:39" ht="30" customHeight="1" x14ac:dyDescent="0.2">
      <c r="A55" s="1031">
        <f t="shared" si="2"/>
        <v>48</v>
      </c>
      <c r="B55" s="1732" t="str">
        <f>+'HLSO overview'!E58</f>
        <v>short name</v>
      </c>
      <c r="C55" s="1733"/>
      <c r="D55" s="783">
        <f>+'HLSO overview'!K58</f>
        <v>2</v>
      </c>
      <c r="E55" s="1734" t="str">
        <f>+'HLSO overview'!L58</f>
        <v>deliverable</v>
      </c>
      <c r="F55" s="1735"/>
      <c r="G55" s="784" t="str">
        <f>+'HLSO overview'!M58</f>
        <v>zz zzz other Sustainability goal - please specify</v>
      </c>
      <c r="H55" s="785" t="str">
        <f>+'HLSO overview'!P58</f>
        <v>other - please specify | To…              - 1 Sustainability</v>
      </c>
      <c r="I55" s="786" t="str">
        <f>+'HLSO overview'!Q58</f>
        <v>1 sus SDG XX.00.0 other - please specify</v>
      </c>
      <c r="J55" s="788">
        <f>+'HLSO overview'!R58</f>
        <v>0</v>
      </c>
      <c r="K55" s="753" t="s">
        <v>1271</v>
      </c>
      <c r="L55" s="1712"/>
      <c r="M55" s="1713"/>
      <c r="N55" s="1713"/>
      <c r="O55" s="754"/>
      <c r="P55" s="832">
        <v>0</v>
      </c>
      <c r="Q55" s="833">
        <v>0</v>
      </c>
      <c r="R55" s="835">
        <v>0</v>
      </c>
      <c r="S55" s="761">
        <v>0</v>
      </c>
      <c r="T55" s="762"/>
      <c r="U55" s="776"/>
      <c r="V55" s="130"/>
      <c r="W55" s="128"/>
      <c r="X55" s="130"/>
      <c r="Y55" s="130"/>
      <c r="Z55" s="130"/>
      <c r="AA55" s="847">
        <f t="shared" si="0"/>
        <v>0</v>
      </c>
      <c r="AB55" s="859">
        <f t="shared" si="1"/>
        <v>0</v>
      </c>
      <c r="AC55" s="859">
        <f t="shared" si="1"/>
        <v>0</v>
      </c>
      <c r="AD55" s="860">
        <f t="shared" si="1"/>
        <v>0</v>
      </c>
      <c r="AE55" s="861">
        <f t="shared" si="1"/>
        <v>0</v>
      </c>
      <c r="AF55" s="130"/>
      <c r="AG55" s="130"/>
      <c r="AH55" s="128"/>
      <c r="AI55" s="128"/>
      <c r="AJ55" s="128"/>
      <c r="AK55" s="128"/>
      <c r="AL55" s="128"/>
      <c r="AM55" s="128"/>
    </row>
    <row r="56" spans="1:39" ht="30" customHeight="1" x14ac:dyDescent="0.2">
      <c r="A56" s="1031">
        <f t="shared" si="2"/>
        <v>49</v>
      </c>
      <c r="B56" s="1732" t="str">
        <f>+'HLSO overview'!E59</f>
        <v>short name</v>
      </c>
      <c r="C56" s="1733"/>
      <c r="D56" s="783">
        <f>+'HLSO overview'!K59</f>
        <v>3</v>
      </c>
      <c r="E56" s="1734" t="str">
        <f>+'HLSO overview'!L59</f>
        <v>deliverable</v>
      </c>
      <c r="F56" s="1735"/>
      <c r="G56" s="784" t="str">
        <f>+'HLSO overview'!M59</f>
        <v>zz zzz other Port-City goal - please specify</v>
      </c>
      <c r="H56" s="785" t="str">
        <f>+'HLSO overview'!P59</f>
        <v>other - please specify | To…               - 2 Port-City</v>
      </c>
      <c r="I56" s="786" t="str">
        <f>+'HLSO overview'!Q59</f>
        <v>2 p&amp;c SDG xx.00.0 other - please specify</v>
      </c>
      <c r="J56" s="788">
        <f>+'HLSO overview'!R59</f>
        <v>0</v>
      </c>
      <c r="K56" s="753" t="s">
        <v>1271</v>
      </c>
      <c r="L56" s="1712"/>
      <c r="M56" s="1713"/>
      <c r="N56" s="1713"/>
      <c r="O56" s="754"/>
      <c r="P56" s="832">
        <v>0</v>
      </c>
      <c r="Q56" s="833">
        <v>0</v>
      </c>
      <c r="R56" s="835">
        <v>0</v>
      </c>
      <c r="S56" s="761">
        <v>0</v>
      </c>
      <c r="T56" s="762"/>
      <c r="U56" s="776"/>
      <c r="V56" s="130"/>
      <c r="W56" s="128"/>
      <c r="X56" s="130"/>
      <c r="Y56" s="130"/>
      <c r="Z56" s="130"/>
      <c r="AA56" s="847">
        <f t="shared" si="0"/>
        <v>0</v>
      </c>
      <c r="AB56" s="859">
        <f t="shared" si="1"/>
        <v>0</v>
      </c>
      <c r="AC56" s="859">
        <f t="shared" si="1"/>
        <v>0</v>
      </c>
      <c r="AD56" s="860">
        <f t="shared" si="1"/>
        <v>0</v>
      </c>
      <c r="AE56" s="861">
        <f t="shared" si="1"/>
        <v>0</v>
      </c>
      <c r="AF56" s="130"/>
      <c r="AG56" s="130"/>
      <c r="AH56" s="128"/>
      <c r="AI56" s="128"/>
      <c r="AJ56" s="128"/>
      <c r="AK56" s="128"/>
      <c r="AL56" s="128"/>
      <c r="AM56" s="128"/>
    </row>
    <row r="57" spans="1:39" ht="30" customHeight="1" x14ac:dyDescent="0.2">
      <c r="A57" s="1031">
        <f t="shared" si="2"/>
        <v>50</v>
      </c>
      <c r="B57" s="1732" t="str">
        <f>+'HLSO overview'!E60</f>
        <v>short name</v>
      </c>
      <c r="C57" s="1733"/>
      <c r="D57" s="783">
        <f>+'HLSO overview'!K60</f>
        <v>4</v>
      </c>
      <c r="E57" s="1734" t="str">
        <f>+'HLSO overview'!L60</f>
        <v>deliverable</v>
      </c>
      <c r="F57" s="1735"/>
      <c r="G57" s="784" t="str">
        <f>+'HLSO overview'!M60</f>
        <v>zz zzz other Governance goal - please specify</v>
      </c>
      <c r="H57" s="785" t="str">
        <f>+'HLSO overview'!P60</f>
        <v>other - please specify | To…               - 3 Governance</v>
      </c>
      <c r="I57" s="786" t="str">
        <f>+'HLSO overview'!Q60</f>
        <v>3 gov SDG xx.00.0 other - please specify</v>
      </c>
      <c r="J57" s="788">
        <f>+'HLSO overview'!R60</f>
        <v>0</v>
      </c>
      <c r="K57" s="753" t="s">
        <v>1271</v>
      </c>
      <c r="L57" s="1712"/>
      <c r="M57" s="1713"/>
      <c r="N57" s="1713"/>
      <c r="O57" s="754"/>
      <c r="P57" s="832">
        <v>0</v>
      </c>
      <c r="Q57" s="833">
        <v>0</v>
      </c>
      <c r="R57" s="835">
        <v>0</v>
      </c>
      <c r="S57" s="761">
        <v>0</v>
      </c>
      <c r="T57" s="762"/>
      <c r="U57" s="776"/>
      <c r="V57" s="130"/>
      <c r="W57" s="128"/>
      <c r="X57" s="130"/>
      <c r="Y57" s="130"/>
      <c r="Z57" s="130"/>
      <c r="AA57" s="847">
        <f t="shared" si="0"/>
        <v>0</v>
      </c>
      <c r="AB57" s="859">
        <f t="shared" si="1"/>
        <v>0</v>
      </c>
      <c r="AC57" s="859">
        <f t="shared" si="1"/>
        <v>0</v>
      </c>
      <c r="AD57" s="860">
        <f t="shared" si="1"/>
        <v>0</v>
      </c>
      <c r="AE57" s="861">
        <f t="shared" si="1"/>
        <v>0</v>
      </c>
      <c r="AF57" s="130"/>
      <c r="AG57" s="130"/>
      <c r="AH57" s="128"/>
      <c r="AI57" s="128"/>
      <c r="AJ57" s="128"/>
      <c r="AK57" s="128"/>
      <c r="AL57" s="128"/>
      <c r="AM57" s="128"/>
    </row>
    <row r="58" spans="1:39" ht="30" customHeight="1" x14ac:dyDescent="0.2">
      <c r="A58" s="1031">
        <f t="shared" si="2"/>
        <v>51</v>
      </c>
      <c r="B58" s="1732" t="str">
        <f>+'HLSO overview'!E61</f>
        <v>short name</v>
      </c>
      <c r="C58" s="1733"/>
      <c r="D58" s="783">
        <f>+'HLSO overview'!K61</f>
        <v>5</v>
      </c>
      <c r="E58" s="1734" t="str">
        <f>+'HLSO overview'!L61</f>
        <v>deliverable</v>
      </c>
      <c r="F58" s="1735"/>
      <c r="G58" s="784" t="str">
        <f>+'HLSO overview'!M61</f>
        <v>zz zzz other Res.Infra. goal - please specify</v>
      </c>
      <c r="H58" s="785" t="str">
        <f>+'HLSO overview'!P61</f>
        <v>other - please specify | To…               - 4 Resilient Infra</v>
      </c>
      <c r="I58" s="786" t="str">
        <f>+'HLSO overview'!Q61</f>
        <v>4 res SDG xx.00.0 other - please specify</v>
      </c>
      <c r="J58" s="788">
        <f>+'HLSO overview'!R61</f>
        <v>0</v>
      </c>
      <c r="K58" s="753" t="s">
        <v>1271</v>
      </c>
      <c r="L58" s="1712"/>
      <c r="M58" s="1713"/>
      <c r="N58" s="1713"/>
      <c r="O58" s="754"/>
      <c r="P58" s="832">
        <v>0</v>
      </c>
      <c r="Q58" s="833">
        <v>0</v>
      </c>
      <c r="R58" s="835">
        <v>0</v>
      </c>
      <c r="S58" s="761">
        <v>0</v>
      </c>
      <c r="T58" s="762"/>
      <c r="U58" s="776"/>
      <c r="V58" s="130"/>
      <c r="W58" s="128"/>
      <c r="X58" s="130"/>
      <c r="Y58" s="130"/>
      <c r="Z58" s="130"/>
      <c r="AA58" s="847">
        <f t="shared" si="0"/>
        <v>0</v>
      </c>
      <c r="AB58" s="859">
        <f t="shared" si="1"/>
        <v>0</v>
      </c>
      <c r="AC58" s="859">
        <f t="shared" si="1"/>
        <v>0</v>
      </c>
      <c r="AD58" s="860">
        <f t="shared" si="1"/>
        <v>0</v>
      </c>
      <c r="AE58" s="861">
        <f t="shared" si="1"/>
        <v>0</v>
      </c>
      <c r="AF58" s="130"/>
      <c r="AG58" s="130"/>
      <c r="AH58" s="128"/>
      <c r="AI58" s="128"/>
      <c r="AJ58" s="128"/>
      <c r="AK58" s="128"/>
      <c r="AL58" s="128"/>
      <c r="AM58" s="128"/>
    </row>
    <row r="59" spans="1:39" ht="30" customHeight="1" x14ac:dyDescent="0.2">
      <c r="A59" s="1031">
        <f t="shared" si="2"/>
        <v>52</v>
      </c>
      <c r="B59" s="1732" t="str">
        <f>+'HLSO overview'!E62</f>
        <v>short name</v>
      </c>
      <c r="C59" s="1733"/>
      <c r="D59" s="783">
        <f>+'HLSO overview'!K62</f>
        <v>6</v>
      </c>
      <c r="E59" s="1734" t="str">
        <f>+'HLSO overview'!L62</f>
        <v>deliverable</v>
      </c>
      <c r="F59" s="1735"/>
      <c r="G59" s="784" t="str">
        <f>+'HLSO overview'!M62</f>
        <v>zz zzz other Saf.+Sec. goal - please specify</v>
      </c>
      <c r="H59" s="785" t="str">
        <f>+'HLSO overview'!P62</f>
        <v>other - please specify | To…               - 5 Safety &amp; Security</v>
      </c>
      <c r="I59" s="786" t="str">
        <f>+'HLSO overview'!Q62</f>
        <v>5 s&amp;s SDG xx.00.0 other - please specify</v>
      </c>
      <c r="J59" s="788">
        <f>+'HLSO overview'!R62</f>
        <v>0</v>
      </c>
      <c r="K59" s="753" t="s">
        <v>1271</v>
      </c>
      <c r="L59" s="1712"/>
      <c r="M59" s="1713"/>
      <c r="N59" s="1713"/>
      <c r="O59" s="754"/>
      <c r="P59" s="832">
        <v>0</v>
      </c>
      <c r="Q59" s="833">
        <v>0</v>
      </c>
      <c r="R59" s="835">
        <v>0</v>
      </c>
      <c r="S59" s="761">
        <v>0</v>
      </c>
      <c r="T59" s="762"/>
      <c r="U59" s="776"/>
      <c r="V59" s="130"/>
      <c r="W59" s="130"/>
      <c r="X59" s="130"/>
      <c r="Y59" s="130"/>
      <c r="Z59" s="130"/>
      <c r="AA59" s="847">
        <f t="shared" si="0"/>
        <v>0</v>
      </c>
      <c r="AB59" s="859">
        <f t="shared" si="1"/>
        <v>0</v>
      </c>
      <c r="AC59" s="859">
        <f t="shared" si="1"/>
        <v>0</v>
      </c>
      <c r="AD59" s="860">
        <f t="shared" si="1"/>
        <v>0</v>
      </c>
      <c r="AE59" s="861">
        <f t="shared" si="1"/>
        <v>0</v>
      </c>
      <c r="AF59" s="130"/>
      <c r="AG59" s="130"/>
      <c r="AH59" s="128"/>
      <c r="AI59" s="128"/>
      <c r="AJ59" s="128"/>
      <c r="AK59" s="128"/>
      <c r="AL59" s="128"/>
      <c r="AM59" s="128"/>
    </row>
    <row r="60" spans="1:39" ht="30" customHeight="1" x14ac:dyDescent="0.2">
      <c r="A60" s="1031">
        <f t="shared" si="2"/>
        <v>53</v>
      </c>
      <c r="B60" s="1732" t="str">
        <f>+'HLSO overview'!E63</f>
        <v>short name</v>
      </c>
      <c r="C60" s="1733"/>
      <c r="D60" s="783">
        <f>+'HLSO overview'!K63</f>
        <v>7</v>
      </c>
      <c r="E60" s="1734" t="str">
        <f>+'HLSO overview'!L63</f>
        <v>deliverable</v>
      </c>
      <c r="F60" s="1735"/>
      <c r="G60" s="784" t="str">
        <f>+'HLSO overview'!M63</f>
        <v>zz zzz other xxx goal - please specify</v>
      </c>
      <c r="H60" s="785" t="str">
        <f>+'HLSO overview'!P63</f>
        <v>zz - other - please specify | To…        open</v>
      </c>
      <c r="I60" s="786" t="str">
        <f>+'HLSO overview'!Q63</f>
        <v>SDG 00.00.0 other - please specify</v>
      </c>
      <c r="J60" s="788">
        <f>+'HLSO overview'!R63</f>
        <v>0</v>
      </c>
      <c r="K60" s="753" t="s">
        <v>1271</v>
      </c>
      <c r="L60" s="1712"/>
      <c r="M60" s="1713"/>
      <c r="N60" s="1713"/>
      <c r="O60" s="754"/>
      <c r="P60" s="832">
        <v>0</v>
      </c>
      <c r="Q60" s="833">
        <v>0</v>
      </c>
      <c r="R60" s="835">
        <v>0</v>
      </c>
      <c r="S60" s="761">
        <v>0</v>
      </c>
      <c r="T60" s="762"/>
      <c r="U60" s="776"/>
      <c r="V60" s="130"/>
      <c r="W60" s="130"/>
      <c r="X60" s="130"/>
      <c r="Y60" s="130"/>
      <c r="Z60" s="130"/>
      <c r="AA60" s="847">
        <f t="shared" si="0"/>
        <v>0</v>
      </c>
      <c r="AB60" s="859">
        <f t="shared" si="1"/>
        <v>0</v>
      </c>
      <c r="AC60" s="859">
        <f t="shared" si="1"/>
        <v>0</v>
      </c>
      <c r="AD60" s="860">
        <f t="shared" si="1"/>
        <v>0</v>
      </c>
      <c r="AE60" s="861">
        <f t="shared" si="1"/>
        <v>0</v>
      </c>
      <c r="AF60" s="130"/>
      <c r="AG60" s="130"/>
      <c r="AH60" s="128"/>
      <c r="AI60" s="128"/>
      <c r="AJ60" s="128"/>
      <c r="AK60" s="128"/>
      <c r="AL60" s="128"/>
      <c r="AM60" s="128"/>
    </row>
    <row r="61" spans="1:39" ht="30" customHeight="1" x14ac:dyDescent="0.2">
      <c r="A61" s="1031">
        <f t="shared" si="2"/>
        <v>54</v>
      </c>
      <c r="B61" s="1732" t="str">
        <f>+'HLSO overview'!E64</f>
        <v>short name</v>
      </c>
      <c r="C61" s="1733"/>
      <c r="D61" s="783">
        <f>+'HLSO overview'!K64</f>
        <v>8</v>
      </c>
      <c r="E61" s="1734" t="str">
        <f>+'HLSO overview'!L64</f>
        <v>deliverable</v>
      </c>
      <c r="F61" s="1735"/>
      <c r="G61" s="784" t="str">
        <f>+'HLSO overview'!M64</f>
        <v>zz zzz other xxx goal - please specify</v>
      </c>
      <c r="H61" s="785" t="str">
        <f>+'HLSO overview'!P64</f>
        <v>zz - other - please specify | To…        open</v>
      </c>
      <c r="I61" s="786" t="str">
        <f>+'HLSO overview'!Q64</f>
        <v>zz other - please specify</v>
      </c>
      <c r="J61" s="788">
        <f>+'HLSO overview'!R64</f>
        <v>0</v>
      </c>
      <c r="K61" s="753" t="s">
        <v>1271</v>
      </c>
      <c r="L61" s="1712"/>
      <c r="M61" s="1713"/>
      <c r="N61" s="1713"/>
      <c r="O61" s="754"/>
      <c r="P61" s="832">
        <v>0</v>
      </c>
      <c r="Q61" s="833">
        <v>0</v>
      </c>
      <c r="R61" s="835">
        <v>0</v>
      </c>
      <c r="S61" s="761">
        <v>0</v>
      </c>
      <c r="T61" s="762"/>
      <c r="U61" s="776"/>
      <c r="V61" s="130"/>
      <c r="W61" s="130"/>
      <c r="X61" s="130"/>
      <c r="Y61" s="130"/>
      <c r="Z61" s="130"/>
      <c r="AA61" s="847">
        <f t="shared" si="0"/>
        <v>0</v>
      </c>
      <c r="AB61" s="859">
        <f t="shared" si="1"/>
        <v>0</v>
      </c>
      <c r="AC61" s="859">
        <f t="shared" si="1"/>
        <v>0</v>
      </c>
      <c r="AD61" s="860">
        <f t="shared" si="1"/>
        <v>0</v>
      </c>
      <c r="AE61" s="861">
        <f t="shared" si="1"/>
        <v>0</v>
      </c>
      <c r="AF61" s="130"/>
      <c r="AG61" s="130"/>
      <c r="AH61" s="128"/>
      <c r="AI61" s="128"/>
      <c r="AJ61" s="128"/>
      <c r="AK61" s="128"/>
      <c r="AL61" s="128"/>
      <c r="AM61" s="128"/>
    </row>
    <row r="62" spans="1:39" ht="30" customHeight="1" x14ac:dyDescent="0.2">
      <c r="A62" s="1031">
        <f t="shared" si="2"/>
        <v>55</v>
      </c>
      <c r="B62" s="1732" t="str">
        <f>+'HLSO overview'!E64</f>
        <v>short name</v>
      </c>
      <c r="C62" s="1733"/>
      <c r="D62" s="783">
        <f>+'HLSO overview'!K65</f>
        <v>9</v>
      </c>
      <c r="E62" s="1734" t="str">
        <f>+'HLSO overview'!L65</f>
        <v>deliverable</v>
      </c>
      <c r="F62" s="1735"/>
      <c r="G62" s="606" t="str">
        <f>+'HLSO overview'!M65</f>
        <v>zz zzz other xxx goal - please specify</v>
      </c>
      <c r="H62" s="668" t="s">
        <v>912</v>
      </c>
      <c r="I62" s="757" t="str">
        <f>+H62</f>
        <v>free field overwritable</v>
      </c>
      <c r="J62" s="791">
        <f>+'HLSO overview'!R65</f>
        <v>0</v>
      </c>
      <c r="K62" s="759" t="s">
        <v>1271</v>
      </c>
      <c r="L62" s="1714"/>
      <c r="M62" s="1715"/>
      <c r="N62" s="1715"/>
      <c r="O62" s="760"/>
      <c r="P62" s="832">
        <v>0</v>
      </c>
      <c r="Q62" s="833">
        <v>0</v>
      </c>
      <c r="R62" s="835">
        <v>0</v>
      </c>
      <c r="S62" s="761">
        <v>0</v>
      </c>
      <c r="T62" s="762"/>
      <c r="U62" s="778"/>
      <c r="V62" s="130"/>
      <c r="W62" s="130"/>
      <c r="X62" s="130"/>
      <c r="Y62" s="130"/>
      <c r="Z62" s="130"/>
      <c r="AA62" s="847">
        <f t="shared" si="0"/>
        <v>0</v>
      </c>
      <c r="AB62" s="859">
        <f t="shared" si="1"/>
        <v>0</v>
      </c>
      <c r="AC62" s="859">
        <f t="shared" si="1"/>
        <v>0</v>
      </c>
      <c r="AD62" s="860">
        <f t="shared" si="1"/>
        <v>0</v>
      </c>
      <c r="AE62" s="861">
        <f t="shared" si="1"/>
        <v>0</v>
      </c>
      <c r="AF62" s="130"/>
      <c r="AG62" s="130"/>
      <c r="AH62" s="128"/>
      <c r="AI62" s="128"/>
      <c r="AJ62" s="128"/>
      <c r="AK62" s="128"/>
      <c r="AL62" s="128"/>
      <c r="AM62" s="128"/>
    </row>
    <row r="63" spans="1:39" ht="30" customHeight="1" x14ac:dyDescent="0.2">
      <c r="A63" s="1038">
        <f t="shared" si="2"/>
        <v>56</v>
      </c>
      <c r="B63" s="1743" t="str">
        <f>+'HLSO overview'!E65</f>
        <v>short name</v>
      </c>
      <c r="C63" s="1744"/>
      <c r="D63" s="925">
        <f>+'HLSO overview'!K66</f>
        <v>10</v>
      </c>
      <c r="E63" s="1745" t="str">
        <f>+'HLSO overview'!L66</f>
        <v>deliverable</v>
      </c>
      <c r="F63" s="1746"/>
      <c r="G63" s="1098" t="str">
        <f>+'HLSO overview'!M66</f>
        <v>zz zzz other xxx goal - please specify</v>
      </c>
      <c r="H63" s="885" t="s">
        <v>912</v>
      </c>
      <c r="I63" s="757" t="str">
        <f>+H63</f>
        <v>free field overwritable</v>
      </c>
      <c r="J63" s="791">
        <f>+'HLSO overview'!R66</f>
        <v>0</v>
      </c>
      <c r="K63" s="759" t="s">
        <v>1271</v>
      </c>
      <c r="L63" s="1714"/>
      <c r="M63" s="1715"/>
      <c r="N63" s="1715"/>
      <c r="O63" s="760"/>
      <c r="P63" s="886">
        <v>0</v>
      </c>
      <c r="Q63" s="886">
        <v>0</v>
      </c>
      <c r="R63" s="887">
        <v>0</v>
      </c>
      <c r="S63" s="888">
        <v>0</v>
      </c>
      <c r="T63" s="763"/>
      <c r="U63" s="778"/>
      <c r="V63" s="130"/>
      <c r="W63" s="130"/>
      <c r="X63" s="130"/>
      <c r="Y63" s="130"/>
      <c r="Z63" s="130"/>
      <c r="AA63" s="847">
        <f t="shared" si="0"/>
        <v>0</v>
      </c>
      <c r="AB63" s="859">
        <f t="shared" si="1"/>
        <v>0</v>
      </c>
      <c r="AC63" s="859">
        <f t="shared" si="1"/>
        <v>0</v>
      </c>
      <c r="AD63" s="860">
        <f t="shared" si="1"/>
        <v>0</v>
      </c>
      <c r="AE63" s="861">
        <f t="shared" si="1"/>
        <v>0</v>
      </c>
      <c r="AF63" s="130"/>
      <c r="AG63" s="130"/>
      <c r="AH63" s="128"/>
      <c r="AI63" s="128"/>
      <c r="AJ63" s="128"/>
      <c r="AK63" s="128"/>
      <c r="AL63" s="128"/>
      <c r="AM63" s="128"/>
    </row>
    <row r="64" spans="1:39" ht="30" customHeight="1" thickBot="1" x14ac:dyDescent="0.25">
      <c r="A64" s="1040">
        <f t="shared" si="2"/>
        <v>57</v>
      </c>
      <c r="B64" s="1752"/>
      <c r="C64" s="1753"/>
      <c r="D64" s="1089"/>
      <c r="E64" s="1754"/>
      <c r="F64" s="1755"/>
      <c r="G64" s="1121"/>
      <c r="H64" s="1122"/>
      <c r="I64" s="1123"/>
      <c r="J64" s="1124"/>
      <c r="K64" s="1125"/>
      <c r="L64" s="1756"/>
      <c r="M64" s="1757"/>
      <c r="N64" s="1757"/>
      <c r="O64" s="1126"/>
      <c r="P64" s="1127"/>
      <c r="Q64" s="1127"/>
      <c r="R64" s="1128"/>
      <c r="S64" s="1129"/>
      <c r="T64" s="1130"/>
      <c r="U64" s="1131"/>
      <c r="V64" s="128"/>
      <c r="W64" s="128"/>
      <c r="X64" s="128"/>
      <c r="Y64" s="128"/>
      <c r="Z64" s="128"/>
      <c r="AA64" s="128"/>
      <c r="AB64" s="128"/>
      <c r="AC64" s="128"/>
      <c r="AD64" s="128"/>
      <c r="AE64" s="128"/>
      <c r="AF64" s="128"/>
      <c r="AG64" s="128"/>
      <c r="AH64" s="128"/>
      <c r="AI64" s="128"/>
      <c r="AJ64" s="128"/>
      <c r="AK64" s="128"/>
      <c r="AL64" s="128"/>
      <c r="AM64" s="128"/>
    </row>
    <row r="65" spans="1:39" ht="15" thickTop="1" x14ac:dyDescent="0.2">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row>
    <row r="66" spans="1:39" x14ac:dyDescent="0.2">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row>
    <row r="67" spans="1:39" x14ac:dyDescent="0.2">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row>
    <row r="68" spans="1:39"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row>
    <row r="69" spans="1:39"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row>
    <row r="70" spans="1:39" x14ac:dyDescent="0.2">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row>
    <row r="71" spans="1:39" x14ac:dyDescent="0.2">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row>
    <row r="72" spans="1:39" x14ac:dyDescent="0.2">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row>
    <row r="73" spans="1:39" x14ac:dyDescent="0.2">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row>
    <row r="74" spans="1:39" x14ac:dyDescent="0.2">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row>
    <row r="75" spans="1:39" x14ac:dyDescent="0.2">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row>
    <row r="76" spans="1:39" x14ac:dyDescent="0.2">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row>
    <row r="77" spans="1:39" x14ac:dyDescent="0.2">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row>
    <row r="78" spans="1:39" x14ac:dyDescent="0.2">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row>
    <row r="79" spans="1:39" x14ac:dyDescent="0.2">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row>
    <row r="80" spans="1:39" x14ac:dyDescent="0.2">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row>
    <row r="81" spans="1:39" x14ac:dyDescent="0.2">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row>
    <row r="82" spans="1:39" x14ac:dyDescent="0.2">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row>
    <row r="83" spans="1:39" x14ac:dyDescent="0.2">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row>
    <row r="84" spans="1:39" x14ac:dyDescent="0.2">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row>
    <row r="85" spans="1:39" x14ac:dyDescent="0.2">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row>
    <row r="86" spans="1:39" x14ac:dyDescent="0.2">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row>
    <row r="87" spans="1:39" x14ac:dyDescent="0.2">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row>
    <row r="88" spans="1:39" x14ac:dyDescent="0.2">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row>
    <row r="89" spans="1:39" x14ac:dyDescent="0.2">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row>
    <row r="90" spans="1:39" x14ac:dyDescent="0.2">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row>
    <row r="91" spans="1:39" x14ac:dyDescent="0.2">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row>
    <row r="92" spans="1:39" x14ac:dyDescent="0.2">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row>
    <row r="93" spans="1:39" x14ac:dyDescent="0.2">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row>
    <row r="94" spans="1:39" x14ac:dyDescent="0.2">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row>
    <row r="95" spans="1:39" x14ac:dyDescent="0.2">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row>
    <row r="96" spans="1:39" x14ac:dyDescent="0.2">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row>
    <row r="97" spans="1:39" x14ac:dyDescent="0.2">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row>
    <row r="98" spans="1:39" x14ac:dyDescent="0.2">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row>
    <row r="99" spans="1:39" x14ac:dyDescent="0.2">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row>
    <row r="100" spans="1:39" x14ac:dyDescent="0.2">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row>
  </sheetData>
  <mergeCells count="188">
    <mergeCell ref="A3:A6"/>
    <mergeCell ref="B64:C64"/>
    <mergeCell ref="E64:F64"/>
    <mergeCell ref="L64:N64"/>
    <mergeCell ref="B8:C8"/>
    <mergeCell ref="E8:F8"/>
    <mergeCell ref="L8:N8"/>
    <mergeCell ref="B9:C9"/>
    <mergeCell ref="B11:C11"/>
    <mergeCell ref="E11:F11"/>
    <mergeCell ref="L11:N11"/>
    <mergeCell ref="B12:C12"/>
    <mergeCell ref="E12:F12"/>
    <mergeCell ref="L12:N12"/>
    <mergeCell ref="B14:C14"/>
    <mergeCell ref="E14:F14"/>
    <mergeCell ref="L14:N14"/>
    <mergeCell ref="B15:C15"/>
    <mergeCell ref="E15:F15"/>
    <mergeCell ref="L15:N15"/>
    <mergeCell ref="E9:F9"/>
    <mergeCell ref="L9:N9"/>
    <mergeCell ref="B10:C10"/>
    <mergeCell ref="E10:F10"/>
    <mergeCell ref="U1:U6"/>
    <mergeCell ref="H5:H6"/>
    <mergeCell ref="I5:I6"/>
    <mergeCell ref="E6:F6"/>
    <mergeCell ref="L6:N6"/>
    <mergeCell ref="B1:G4"/>
    <mergeCell ref="H1:I4"/>
    <mergeCell ref="J1:J6"/>
    <mergeCell ref="K1:O5"/>
    <mergeCell ref="P1:P4"/>
    <mergeCell ref="Q1:Q4"/>
    <mergeCell ref="R1:R4"/>
    <mergeCell ref="S1:S4"/>
    <mergeCell ref="T1:T6"/>
    <mergeCell ref="B6:C6"/>
    <mergeCell ref="L10:N10"/>
    <mergeCell ref="B13:C13"/>
    <mergeCell ref="E13:F13"/>
    <mergeCell ref="L13:N13"/>
    <mergeCell ref="B18:C18"/>
    <mergeCell ref="E18:F18"/>
    <mergeCell ref="L18:N18"/>
    <mergeCell ref="B19:C19"/>
    <mergeCell ref="E19:F19"/>
    <mergeCell ref="L19:N19"/>
    <mergeCell ref="B16:C16"/>
    <mergeCell ref="E16:F16"/>
    <mergeCell ref="L16:N16"/>
    <mergeCell ref="B17:C17"/>
    <mergeCell ref="E17:F17"/>
    <mergeCell ref="L17:N17"/>
    <mergeCell ref="B22:C22"/>
    <mergeCell ref="E22:F22"/>
    <mergeCell ref="L22:N22"/>
    <mergeCell ref="B23:C23"/>
    <mergeCell ref="E23:F23"/>
    <mergeCell ref="L23:N23"/>
    <mergeCell ref="B20:C20"/>
    <mergeCell ref="E20:F20"/>
    <mergeCell ref="L20:N20"/>
    <mergeCell ref="B21:C21"/>
    <mergeCell ref="E21:F21"/>
    <mergeCell ref="L21:N21"/>
    <mergeCell ref="B26:C26"/>
    <mergeCell ref="E26:F26"/>
    <mergeCell ref="L26:N26"/>
    <mergeCell ref="B27:C27"/>
    <mergeCell ref="E27:F27"/>
    <mergeCell ref="L27:N27"/>
    <mergeCell ref="B24:C24"/>
    <mergeCell ref="E24:F24"/>
    <mergeCell ref="L24:N24"/>
    <mergeCell ref="B25:C25"/>
    <mergeCell ref="E25:F25"/>
    <mergeCell ref="L25:N25"/>
    <mergeCell ref="B30:C30"/>
    <mergeCell ref="E30:F30"/>
    <mergeCell ref="L30:N30"/>
    <mergeCell ref="B31:C31"/>
    <mergeCell ref="E31:F31"/>
    <mergeCell ref="L31:N31"/>
    <mergeCell ref="B28:C28"/>
    <mergeCell ref="E28:F28"/>
    <mergeCell ref="L28:N28"/>
    <mergeCell ref="B29:C29"/>
    <mergeCell ref="E29:F29"/>
    <mergeCell ref="L29:N29"/>
    <mergeCell ref="B34:C34"/>
    <mergeCell ref="E34:F34"/>
    <mergeCell ref="L34:N34"/>
    <mergeCell ref="B35:C35"/>
    <mergeCell ref="E35:F35"/>
    <mergeCell ref="L35:N35"/>
    <mergeCell ref="B32:C32"/>
    <mergeCell ref="E32:F32"/>
    <mergeCell ref="L32:N32"/>
    <mergeCell ref="B33:C33"/>
    <mergeCell ref="E33:F33"/>
    <mergeCell ref="L33:N33"/>
    <mergeCell ref="B38:C38"/>
    <mergeCell ref="E38:F38"/>
    <mergeCell ref="L38:N38"/>
    <mergeCell ref="B39:C39"/>
    <mergeCell ref="E39:F39"/>
    <mergeCell ref="L39:N39"/>
    <mergeCell ref="B36:C36"/>
    <mergeCell ref="E36:F36"/>
    <mergeCell ref="L36:N36"/>
    <mergeCell ref="B37:C37"/>
    <mergeCell ref="E37:F37"/>
    <mergeCell ref="L37:N37"/>
    <mergeCell ref="B42:C42"/>
    <mergeCell ref="E42:F42"/>
    <mergeCell ref="L42:N42"/>
    <mergeCell ref="B43:C43"/>
    <mergeCell ref="E43:F43"/>
    <mergeCell ref="L43:N43"/>
    <mergeCell ref="B40:C40"/>
    <mergeCell ref="E40:F40"/>
    <mergeCell ref="L40:N40"/>
    <mergeCell ref="B41:C41"/>
    <mergeCell ref="E41:F41"/>
    <mergeCell ref="L41:N41"/>
    <mergeCell ref="B46:C46"/>
    <mergeCell ref="E46:F46"/>
    <mergeCell ref="L46:N46"/>
    <mergeCell ref="B47:C47"/>
    <mergeCell ref="E47:F47"/>
    <mergeCell ref="L47:N47"/>
    <mergeCell ref="B44:C44"/>
    <mergeCell ref="E44:F44"/>
    <mergeCell ref="L44:N44"/>
    <mergeCell ref="B45:C45"/>
    <mergeCell ref="E45:F45"/>
    <mergeCell ref="L45:N45"/>
    <mergeCell ref="B50:C50"/>
    <mergeCell ref="E50:F50"/>
    <mergeCell ref="L50:N50"/>
    <mergeCell ref="B51:C51"/>
    <mergeCell ref="E51:F51"/>
    <mergeCell ref="L51:N51"/>
    <mergeCell ref="B48:C48"/>
    <mergeCell ref="E48:F48"/>
    <mergeCell ref="L48:N48"/>
    <mergeCell ref="B49:C49"/>
    <mergeCell ref="E49:F49"/>
    <mergeCell ref="L49:N49"/>
    <mergeCell ref="L57:N57"/>
    <mergeCell ref="B54:C54"/>
    <mergeCell ref="E54:F54"/>
    <mergeCell ref="L54:N54"/>
    <mergeCell ref="B55:C55"/>
    <mergeCell ref="E55:F55"/>
    <mergeCell ref="L55:N55"/>
    <mergeCell ref="B52:C52"/>
    <mergeCell ref="E52:F52"/>
    <mergeCell ref="L52:N52"/>
    <mergeCell ref="B53:C53"/>
    <mergeCell ref="E53:F53"/>
    <mergeCell ref="L53:N53"/>
    <mergeCell ref="AA1:AE5"/>
    <mergeCell ref="B62:C62"/>
    <mergeCell ref="E62:F62"/>
    <mergeCell ref="L62:N62"/>
    <mergeCell ref="B63:C63"/>
    <mergeCell ref="E63:F63"/>
    <mergeCell ref="L63:N63"/>
    <mergeCell ref="B60:C60"/>
    <mergeCell ref="E60:F60"/>
    <mergeCell ref="L60:N60"/>
    <mergeCell ref="B61:C61"/>
    <mergeCell ref="E61:F61"/>
    <mergeCell ref="L61:N61"/>
    <mergeCell ref="B58:C58"/>
    <mergeCell ref="E58:F58"/>
    <mergeCell ref="L58:N58"/>
    <mergeCell ref="B59:C59"/>
    <mergeCell ref="E59:F59"/>
    <mergeCell ref="L59:N59"/>
    <mergeCell ref="B56:C56"/>
    <mergeCell ref="E56:F56"/>
    <mergeCell ref="L56:N56"/>
    <mergeCell ref="B57:C57"/>
    <mergeCell ref="E57:F57"/>
  </mergeCells>
  <conditionalFormatting sqref="G8:G9">
    <cfRule type="cellIs" dxfId="223" priority="113" operator="equal">
      <formula>"00 no Sustainability UNSDG assigned"</formula>
    </cfRule>
  </conditionalFormatting>
  <conditionalFormatting sqref="G10">
    <cfRule type="cellIs" dxfId="222" priority="111" operator="equal">
      <formula>"00 no Sustainability UNSDG assigned"</formula>
    </cfRule>
  </conditionalFormatting>
  <conditionalFormatting sqref="G11">
    <cfRule type="cellIs" dxfId="221" priority="110" operator="equal">
      <formula>"00 no Sustainability UNSDG assigned"</formula>
    </cfRule>
  </conditionalFormatting>
  <conditionalFormatting sqref="G12">
    <cfRule type="cellIs" dxfId="220" priority="109" operator="equal">
      <formula>"00 no Sustainability UNSDG assigned"</formula>
    </cfRule>
  </conditionalFormatting>
  <conditionalFormatting sqref="G13">
    <cfRule type="cellIs" dxfId="219" priority="108" operator="equal">
      <formula>"00 no Sustainability UNSDG assigned"</formula>
    </cfRule>
  </conditionalFormatting>
  <conditionalFormatting sqref="G14">
    <cfRule type="cellIs" dxfId="218" priority="107" operator="equal">
      <formula>"00 no Sustainability UNSDG assigned"</formula>
    </cfRule>
  </conditionalFormatting>
  <conditionalFormatting sqref="G15">
    <cfRule type="cellIs" dxfId="217" priority="106" operator="equal">
      <formula>"00 no Sustainability UNSDG assigned"</formula>
    </cfRule>
  </conditionalFormatting>
  <conditionalFormatting sqref="G16">
    <cfRule type="cellIs" dxfId="216" priority="105" operator="equal">
      <formula>"00 no Sustainability UNSDG assigned"</formula>
    </cfRule>
  </conditionalFormatting>
  <conditionalFormatting sqref="G17">
    <cfRule type="cellIs" dxfId="215" priority="104" operator="equal">
      <formula>"00 no Sustainability UNSDG assigned"</formula>
    </cfRule>
  </conditionalFormatting>
  <conditionalFormatting sqref="G18">
    <cfRule type="cellIs" dxfId="214" priority="103" operator="equal">
      <formula>"00 no Sustainability UNSDG assigned"</formula>
    </cfRule>
  </conditionalFormatting>
  <conditionalFormatting sqref="G19">
    <cfRule type="cellIs" dxfId="213" priority="102" operator="equal">
      <formula>"00 no Sustainability UNSDG assigned"</formula>
    </cfRule>
  </conditionalFormatting>
  <conditionalFormatting sqref="G20">
    <cfRule type="cellIs" dxfId="212" priority="101" operator="equal">
      <formula>"00 no Sustainability UNSDG assigned"</formula>
    </cfRule>
  </conditionalFormatting>
  <conditionalFormatting sqref="G21">
    <cfRule type="cellIs" dxfId="211" priority="100" operator="equal">
      <formula>"00 no Sustainability UNSDG assigned"</formula>
    </cfRule>
  </conditionalFormatting>
  <conditionalFormatting sqref="G22">
    <cfRule type="cellIs" dxfId="210" priority="99" operator="equal">
      <formula>"00 no Sustainability UNSDG assigned"</formula>
    </cfRule>
  </conditionalFormatting>
  <conditionalFormatting sqref="G23">
    <cfRule type="cellIs" dxfId="209" priority="98" operator="equal">
      <formula>"00 no Sustainability UNSDG assigned"</formula>
    </cfRule>
  </conditionalFormatting>
  <conditionalFormatting sqref="G24">
    <cfRule type="cellIs" dxfId="208" priority="97" operator="equal">
      <formula>"00 no Sustainability UNSDG assigned"</formula>
    </cfRule>
  </conditionalFormatting>
  <conditionalFormatting sqref="G25">
    <cfRule type="cellIs" dxfId="207" priority="96" operator="equal">
      <formula>"00 no Sustainability UNSDG assigned"</formula>
    </cfRule>
  </conditionalFormatting>
  <conditionalFormatting sqref="G26">
    <cfRule type="cellIs" dxfId="206" priority="95" operator="equal">
      <formula>"00 no Sustainability UNSDG assigned"</formula>
    </cfRule>
  </conditionalFormatting>
  <conditionalFormatting sqref="G27">
    <cfRule type="cellIs" dxfId="205" priority="94" operator="equal">
      <formula>"00 no Sustainability UNSDG assigned"</formula>
    </cfRule>
  </conditionalFormatting>
  <conditionalFormatting sqref="G28">
    <cfRule type="cellIs" dxfId="204" priority="93" operator="equal">
      <formula>"00 no Sustainability UNSDG assigned"</formula>
    </cfRule>
  </conditionalFormatting>
  <conditionalFormatting sqref="G29">
    <cfRule type="cellIs" dxfId="203" priority="92" operator="equal">
      <formula>"00 no Sustainability UNSDG assigned"</formula>
    </cfRule>
  </conditionalFormatting>
  <conditionalFormatting sqref="G30">
    <cfRule type="cellIs" dxfId="202" priority="91" operator="equal">
      <formula>"00 no Sustainability UNSDG assigned"</formula>
    </cfRule>
  </conditionalFormatting>
  <conditionalFormatting sqref="G31">
    <cfRule type="cellIs" dxfId="201" priority="90" operator="equal">
      <formula>"00 no Sustainability UNSDG assigned"</formula>
    </cfRule>
  </conditionalFormatting>
  <conditionalFormatting sqref="G39">
    <cfRule type="cellIs" dxfId="200" priority="65" operator="equal">
      <formula>"00 no Sustainability UNSDG assigned"</formula>
    </cfRule>
  </conditionalFormatting>
  <conditionalFormatting sqref="G37">
    <cfRule type="cellIs" dxfId="199" priority="71" operator="equal">
      <formula>"00 no Sustainability UNSDG assigned"</formula>
    </cfRule>
  </conditionalFormatting>
  <conditionalFormatting sqref="G35">
    <cfRule type="cellIs" dxfId="198" priority="77" operator="equal">
      <formula>"00 no Sustainability UNSDG assigned"</formula>
    </cfRule>
  </conditionalFormatting>
  <conditionalFormatting sqref="G33">
    <cfRule type="cellIs" dxfId="197" priority="83" operator="equal">
      <formula>"00 no Sustainability UNSDG assigned"</formula>
    </cfRule>
  </conditionalFormatting>
  <conditionalFormatting sqref="G32">
    <cfRule type="cellIs" dxfId="196" priority="86" operator="equal">
      <formula>"00 no Sustainability UNSDG assigned"</formula>
    </cfRule>
  </conditionalFormatting>
  <conditionalFormatting sqref="G34">
    <cfRule type="cellIs" dxfId="195" priority="80" operator="equal">
      <formula>"00 no Sustainability UNSDG assigned"</formula>
    </cfRule>
  </conditionalFormatting>
  <conditionalFormatting sqref="G36">
    <cfRule type="cellIs" dxfId="194" priority="74" operator="equal">
      <formula>"00 no Sustainability UNSDG assigned"</formula>
    </cfRule>
  </conditionalFormatting>
  <conditionalFormatting sqref="G38">
    <cfRule type="cellIs" dxfId="193" priority="68" operator="equal">
      <formula>"00 no Sustainability UNSDG assigned"</formula>
    </cfRule>
  </conditionalFormatting>
  <conditionalFormatting sqref="G40">
    <cfRule type="cellIs" dxfId="192" priority="62" operator="equal">
      <formula>"00 no Sustainability UNSDG assigned"</formula>
    </cfRule>
  </conditionalFormatting>
  <conditionalFormatting sqref="G41">
    <cfRule type="cellIs" dxfId="191" priority="59" operator="equal">
      <formula>"00 no Sustainability UNSDG assigned"</formula>
    </cfRule>
  </conditionalFormatting>
  <conditionalFormatting sqref="G42">
    <cfRule type="cellIs" dxfId="190" priority="56" operator="equal">
      <formula>"00 no Sustainability UNSDG assigned"</formula>
    </cfRule>
  </conditionalFormatting>
  <conditionalFormatting sqref="G43">
    <cfRule type="cellIs" dxfId="189" priority="53" operator="equal">
      <formula>"00 no Sustainability UNSDG assigned"</formula>
    </cfRule>
  </conditionalFormatting>
  <conditionalFormatting sqref="G44">
    <cfRule type="cellIs" dxfId="188" priority="50" operator="equal">
      <formula>"00 no Sustainability UNSDG assigned"</formula>
    </cfRule>
  </conditionalFormatting>
  <conditionalFormatting sqref="G45">
    <cfRule type="cellIs" dxfId="187" priority="47" operator="equal">
      <formula>"00 no Sustainability UNSDG assigned"</formula>
    </cfRule>
  </conditionalFormatting>
  <conditionalFormatting sqref="G46">
    <cfRule type="cellIs" dxfId="186" priority="44" operator="equal">
      <formula>"00 no Sustainability UNSDG assigned"</formula>
    </cfRule>
  </conditionalFormatting>
  <conditionalFormatting sqref="G47">
    <cfRule type="cellIs" dxfId="185" priority="41" operator="equal">
      <formula>"00 no Sustainability UNSDG assigned"</formula>
    </cfRule>
  </conditionalFormatting>
  <conditionalFormatting sqref="G48">
    <cfRule type="cellIs" dxfId="184" priority="38" operator="equal">
      <formula>"00 no Sustainability UNSDG assigned"</formula>
    </cfRule>
  </conditionalFormatting>
  <conditionalFormatting sqref="G49">
    <cfRule type="cellIs" dxfId="183" priority="35" operator="equal">
      <formula>"00 no Sustainability UNSDG assigned"</formula>
    </cfRule>
  </conditionalFormatting>
  <conditionalFormatting sqref="G50">
    <cfRule type="cellIs" dxfId="182" priority="32" operator="equal">
      <formula>"00 no Sustainability UNSDG assigned"</formula>
    </cfRule>
  </conditionalFormatting>
  <conditionalFormatting sqref="G54">
    <cfRule type="cellIs" dxfId="181" priority="29" operator="equal">
      <formula>"00 no Sustainability UNSDG assigned"</formula>
    </cfRule>
  </conditionalFormatting>
  <conditionalFormatting sqref="G55">
    <cfRule type="cellIs" dxfId="180" priority="26" operator="equal">
      <formula>"00 no Sustainability UNSDG assigned"</formula>
    </cfRule>
  </conditionalFormatting>
  <conditionalFormatting sqref="G56">
    <cfRule type="cellIs" dxfId="179" priority="23" operator="equal">
      <formula>"00 no Sustainability UNSDG assigned"</formula>
    </cfRule>
  </conditionalFormatting>
  <conditionalFormatting sqref="G57">
    <cfRule type="cellIs" dxfId="178" priority="20" operator="equal">
      <formula>"00 no Sustainability UNSDG assigned"</formula>
    </cfRule>
  </conditionalFormatting>
  <conditionalFormatting sqref="G58">
    <cfRule type="cellIs" dxfId="177" priority="17" operator="equal">
      <formula>"00 no Sustainability UNSDG assigned"</formula>
    </cfRule>
  </conditionalFormatting>
  <conditionalFormatting sqref="G59">
    <cfRule type="cellIs" dxfId="176" priority="14" operator="equal">
      <formula>"00 no Sustainability UNSDG assigned"</formula>
    </cfRule>
  </conditionalFormatting>
  <conditionalFormatting sqref="G60">
    <cfRule type="cellIs" dxfId="175" priority="11" operator="equal">
      <formula>"00 no Sustainability UNSDG assigned"</formula>
    </cfRule>
  </conditionalFormatting>
  <conditionalFormatting sqref="G61">
    <cfRule type="cellIs" dxfId="174" priority="8" operator="equal">
      <formula>"00 no Sustainability UNSDG assigned"</formula>
    </cfRule>
  </conditionalFormatting>
  <conditionalFormatting sqref="I8:I52 I54:I63">
    <cfRule type="containsText" dxfId="173" priority="5" operator="containsText" text="3 gov SDG">
      <formula>NOT(ISERROR(SEARCH("3 gov SDG",I8)))</formula>
    </cfRule>
    <cfRule type="containsText" dxfId="172" priority="6" operator="containsText" text="00 NO PoF">
      <formula>NOT(ISERROR(SEARCH("00 NO PoF",I8)))</formula>
    </cfRule>
  </conditionalFormatting>
  <conditionalFormatting sqref="K8:K52 K54:K63">
    <cfRule type="cellIs" dxfId="171" priority="4" operator="equal">
      <formula>"YES"</formula>
    </cfRule>
  </conditionalFormatting>
  <conditionalFormatting sqref="I64">
    <cfRule type="containsText" dxfId="170" priority="2" operator="containsText" text="5 s&amp;s SDG">
      <formula>NOT(ISERROR(SEARCH("5 s&amp;s SDG",I64)))</formula>
    </cfRule>
    <cfRule type="containsText" dxfId="169" priority="3" operator="containsText" text="00 NO PoF">
      <formula>NOT(ISERROR(SEARCH("00 NO PoF",I64)))</formula>
    </cfRule>
  </conditionalFormatting>
  <conditionalFormatting sqref="K64">
    <cfRule type="cellIs" dxfId="168" priority="1" operator="equal">
      <formula>"YES"</formula>
    </cfRule>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4D047-FA18-48EF-BD4E-771A977DDD24}">
  <sheetPr>
    <tabColor theme="7" tint="0.39997558519241921"/>
  </sheetPr>
  <dimension ref="A1:AM100"/>
  <sheetViews>
    <sheetView zoomScale="80" zoomScaleNormal="80" workbookViewId="0">
      <pane xSplit="10" ySplit="6" topLeftCell="K7" activePane="bottomRight" state="frozen"/>
      <selection pane="topRight" activeCell="K1" sqref="K1"/>
      <selection pane="bottomLeft" activeCell="A7" sqref="A7"/>
      <selection pane="bottomRight" activeCell="K8" sqref="K8"/>
    </sheetView>
  </sheetViews>
  <sheetFormatPr defaultColWidth="9.140625" defaultRowHeight="14.25" x14ac:dyDescent="0.2"/>
  <cols>
    <col min="1" max="1" width="5.7109375" style="2" customWidth="1"/>
    <col min="2" max="2" width="18.7109375" style="2" customWidth="1"/>
    <col min="3" max="3" width="6.28515625" style="2" customWidth="1"/>
    <col min="4" max="4" width="10.140625" style="2" customWidth="1"/>
    <col min="5" max="5" width="12.42578125" style="2" customWidth="1"/>
    <col min="6" max="6" width="23.28515625" style="2" customWidth="1"/>
    <col min="7" max="7" width="56.7109375" style="2" customWidth="1"/>
    <col min="8" max="9" width="50.7109375" style="2" customWidth="1"/>
    <col min="10" max="11" width="17.5703125" style="2" customWidth="1"/>
    <col min="12" max="12" width="27" style="2" customWidth="1"/>
    <col min="13" max="14" width="17.42578125" style="2" customWidth="1"/>
    <col min="15" max="15" width="10.28515625" style="2" customWidth="1"/>
    <col min="16" max="19" width="20.7109375" style="2" customWidth="1"/>
    <col min="20" max="20" width="12" style="2" customWidth="1"/>
    <col min="21" max="21" width="67.28515625" style="2" customWidth="1"/>
    <col min="22" max="22" width="9.140625" style="2"/>
    <col min="23" max="23" width="63.42578125" style="2" customWidth="1"/>
    <col min="24" max="24" width="9.140625" style="2"/>
    <col min="25" max="25" width="10.7109375" style="2" customWidth="1"/>
    <col min="26" max="27" width="9.140625" style="2"/>
    <col min="28" max="29" width="9.42578125" style="2" bestFit="1" customWidth="1"/>
    <col min="30" max="16384" width="9.140625" style="2"/>
  </cols>
  <sheetData>
    <row r="1" spans="1:39" ht="27" customHeight="1" thickTop="1" x14ac:dyDescent="0.2">
      <c r="A1" s="1025" t="s">
        <v>1417</v>
      </c>
      <c r="B1" s="1544" t="s">
        <v>1288</v>
      </c>
      <c r="C1" s="1284"/>
      <c r="D1" s="1284"/>
      <c r="E1" s="1284"/>
      <c r="F1" s="1284"/>
      <c r="G1" s="1545"/>
      <c r="H1" s="1785" t="s">
        <v>1485</v>
      </c>
      <c r="I1" s="1786"/>
      <c r="J1" s="1778" t="s">
        <v>1486</v>
      </c>
      <c r="K1" s="1791" t="s">
        <v>1487</v>
      </c>
      <c r="L1" s="1643"/>
      <c r="M1" s="1643"/>
      <c r="N1" s="1643"/>
      <c r="O1" s="1792"/>
      <c r="P1" s="1781" t="s">
        <v>1405</v>
      </c>
      <c r="Q1" s="1574" t="s">
        <v>1113</v>
      </c>
      <c r="R1" s="1574" t="s">
        <v>1114</v>
      </c>
      <c r="S1" s="1775" t="s">
        <v>1155</v>
      </c>
      <c r="T1" s="1765" t="s">
        <v>1274</v>
      </c>
      <c r="U1" s="1796" t="s">
        <v>1275</v>
      </c>
      <c r="V1" s="130"/>
      <c r="W1" s="857"/>
      <c r="X1" s="130"/>
      <c r="Y1" s="130"/>
      <c r="Z1" s="128"/>
      <c r="AA1" s="1721" t="s">
        <v>1282</v>
      </c>
      <c r="AB1" s="1722"/>
      <c r="AC1" s="1722"/>
      <c r="AD1" s="1722"/>
      <c r="AE1" s="1723"/>
      <c r="AF1" s="128"/>
      <c r="AG1" s="128"/>
      <c r="AH1" s="128"/>
      <c r="AI1" s="128"/>
      <c r="AJ1" s="128"/>
      <c r="AK1" s="128"/>
      <c r="AL1" s="128"/>
      <c r="AM1" s="128"/>
    </row>
    <row r="2" spans="1:39" ht="27" customHeight="1" thickBot="1" x14ac:dyDescent="0.25">
      <c r="A2" s="1024">
        <v>80</v>
      </c>
      <c r="B2" s="1546"/>
      <c r="C2" s="1287"/>
      <c r="D2" s="1287"/>
      <c r="E2" s="1287"/>
      <c r="F2" s="1287"/>
      <c r="G2" s="1547"/>
      <c r="H2" s="1787"/>
      <c r="I2" s="1788"/>
      <c r="J2" s="1779"/>
      <c r="K2" s="1345"/>
      <c r="L2" s="1345"/>
      <c r="M2" s="1345"/>
      <c r="N2" s="1345"/>
      <c r="O2" s="1518"/>
      <c r="P2" s="1782"/>
      <c r="Q2" s="1575"/>
      <c r="R2" s="1575"/>
      <c r="S2" s="1776"/>
      <c r="T2" s="1766"/>
      <c r="U2" s="1797"/>
      <c r="V2" s="130"/>
      <c r="W2" s="857"/>
      <c r="X2" s="130"/>
      <c r="Y2" s="130"/>
      <c r="Z2" s="128"/>
      <c r="AA2" s="1724"/>
      <c r="AB2" s="1725"/>
      <c r="AC2" s="1725"/>
      <c r="AD2" s="1725"/>
      <c r="AE2" s="1726"/>
      <c r="AF2" s="128"/>
      <c r="AG2" s="128"/>
      <c r="AH2" s="128"/>
      <c r="AI2" s="128"/>
      <c r="AJ2" s="128"/>
      <c r="AK2" s="128"/>
      <c r="AL2" s="128"/>
      <c r="AM2" s="128"/>
    </row>
    <row r="3" spans="1:39" ht="27" customHeight="1" thickTop="1" x14ac:dyDescent="0.2">
      <c r="A3" s="1564" t="s">
        <v>1418</v>
      </c>
      <c r="B3" s="1546"/>
      <c r="C3" s="1287"/>
      <c r="D3" s="1287"/>
      <c r="E3" s="1287"/>
      <c r="F3" s="1287"/>
      <c r="G3" s="1547"/>
      <c r="H3" s="1787"/>
      <c r="I3" s="1788"/>
      <c r="J3" s="1779"/>
      <c r="K3" s="1345"/>
      <c r="L3" s="1345"/>
      <c r="M3" s="1345"/>
      <c r="N3" s="1345"/>
      <c r="O3" s="1518"/>
      <c r="P3" s="1782"/>
      <c r="Q3" s="1575"/>
      <c r="R3" s="1575"/>
      <c r="S3" s="1776"/>
      <c r="T3" s="1766"/>
      <c r="U3" s="1797"/>
      <c r="V3" s="130"/>
      <c r="W3" s="857"/>
      <c r="X3" s="130"/>
      <c r="Y3" s="130"/>
      <c r="Z3" s="128"/>
      <c r="AA3" s="1724"/>
      <c r="AB3" s="1725"/>
      <c r="AC3" s="1725"/>
      <c r="AD3" s="1725"/>
      <c r="AE3" s="1726"/>
      <c r="AF3" s="128"/>
      <c r="AG3" s="128"/>
      <c r="AH3" s="128"/>
      <c r="AI3" s="128"/>
      <c r="AJ3" s="128"/>
      <c r="AK3" s="128"/>
      <c r="AL3" s="128"/>
      <c r="AM3" s="128"/>
    </row>
    <row r="4" spans="1:39" ht="27" customHeight="1" thickBot="1" x14ac:dyDescent="0.25">
      <c r="A4" s="1565"/>
      <c r="B4" s="1768"/>
      <c r="C4" s="1769"/>
      <c r="D4" s="1769"/>
      <c r="E4" s="1769"/>
      <c r="F4" s="1769"/>
      <c r="G4" s="1770"/>
      <c r="H4" s="1789"/>
      <c r="I4" s="1790"/>
      <c r="J4" s="1779"/>
      <c r="K4" s="1345"/>
      <c r="L4" s="1345"/>
      <c r="M4" s="1345"/>
      <c r="N4" s="1345"/>
      <c r="O4" s="1518"/>
      <c r="P4" s="1783"/>
      <c r="Q4" s="1784"/>
      <c r="R4" s="1784"/>
      <c r="S4" s="1777"/>
      <c r="T4" s="1766"/>
      <c r="U4" s="1798"/>
      <c r="V4" s="130"/>
      <c r="W4" s="857"/>
      <c r="X4" s="130"/>
      <c r="Y4" s="130"/>
      <c r="Z4" s="128"/>
      <c r="AA4" s="1724"/>
      <c r="AB4" s="1725"/>
      <c r="AC4" s="1725"/>
      <c r="AD4" s="1725"/>
      <c r="AE4" s="1726"/>
      <c r="AF4" s="128"/>
      <c r="AG4" s="128"/>
      <c r="AH4" s="128"/>
      <c r="AI4" s="128"/>
      <c r="AJ4" s="128"/>
      <c r="AK4" s="128"/>
      <c r="AL4" s="128"/>
      <c r="AM4" s="128"/>
    </row>
    <row r="5" spans="1:39" ht="30" customHeight="1" thickTop="1" thickBot="1" x14ac:dyDescent="0.25">
      <c r="A5" s="1565"/>
      <c r="B5" s="742" t="str">
        <f>+'Scores&amp;Indexes'!C3</f>
        <v>Short name</v>
      </c>
      <c r="C5" s="744"/>
      <c r="D5" s="893"/>
      <c r="E5" s="743" t="str">
        <f>+'Scores&amp;Indexes'!E3</f>
        <v>Full project name</v>
      </c>
      <c r="F5" s="744"/>
      <c r="G5" s="745"/>
      <c r="H5" s="1771" t="s">
        <v>1488</v>
      </c>
      <c r="I5" s="1817" t="s">
        <v>1292</v>
      </c>
      <c r="J5" s="1779"/>
      <c r="K5" s="1345"/>
      <c r="L5" s="1345"/>
      <c r="M5" s="1345"/>
      <c r="N5" s="1345"/>
      <c r="O5" s="1518"/>
      <c r="P5" s="70" t="s">
        <v>2</v>
      </c>
      <c r="Q5" s="538" t="s">
        <v>0</v>
      </c>
      <c r="R5" s="538" t="s">
        <v>1</v>
      </c>
      <c r="S5" s="444" t="s">
        <v>17</v>
      </c>
      <c r="T5" s="1766"/>
      <c r="U5" s="1798"/>
      <c r="V5" s="130"/>
      <c r="W5" s="857"/>
      <c r="X5" s="130"/>
      <c r="Y5" s="130"/>
      <c r="Z5" s="128"/>
      <c r="AA5" s="1727"/>
      <c r="AB5" s="1728"/>
      <c r="AC5" s="1728"/>
      <c r="AD5" s="1728"/>
      <c r="AE5" s="1729"/>
      <c r="AF5" s="128"/>
      <c r="AG5" s="128"/>
      <c r="AH5" s="128"/>
      <c r="AI5" s="128"/>
      <c r="AJ5" s="128"/>
      <c r="AK5" s="128"/>
      <c r="AL5" s="128"/>
      <c r="AM5" s="128"/>
    </row>
    <row r="6" spans="1:39" ht="65.099999999999994" customHeight="1" thickTop="1" thickBot="1" x14ac:dyDescent="0.25">
      <c r="A6" s="1751"/>
      <c r="B6" s="1740" t="s">
        <v>1169</v>
      </c>
      <c r="C6" s="1741"/>
      <c r="D6" s="458" t="s">
        <v>1170</v>
      </c>
      <c r="E6" s="1742" t="s">
        <v>1167</v>
      </c>
      <c r="F6" s="1528"/>
      <c r="G6" s="443" t="s">
        <v>1192</v>
      </c>
      <c r="H6" s="1772"/>
      <c r="I6" s="1818"/>
      <c r="J6" s="1780"/>
      <c r="K6" s="872" t="s">
        <v>1283</v>
      </c>
      <c r="L6" s="1819" t="s">
        <v>1294</v>
      </c>
      <c r="M6" s="1820"/>
      <c r="N6" s="1821"/>
      <c r="O6" s="873" t="s">
        <v>259</v>
      </c>
      <c r="P6" s="837" t="str">
        <f>+'Scores&amp;Indexes'!D16</f>
        <v>0.00 - 5.00</v>
      </c>
      <c r="Q6" s="838" t="str">
        <f>+'Scores&amp;Indexes'!E16</f>
        <v>0.00 - 4.00</v>
      </c>
      <c r="R6" s="1013" t="str">
        <f>+'Scores&amp;Indexes'!F16</f>
        <v>0.00 - 4.00</v>
      </c>
      <c r="S6" s="1015" t="s">
        <v>633</v>
      </c>
      <c r="T6" s="1767"/>
      <c r="U6" s="1799"/>
      <c r="V6" s="128"/>
      <c r="W6" s="6" t="s">
        <v>966</v>
      </c>
      <c r="X6" s="128"/>
      <c r="Y6" s="128"/>
      <c r="Z6" s="128"/>
      <c r="AA6" s="846" t="s">
        <v>1180</v>
      </c>
      <c r="AB6" s="845" t="s">
        <v>2</v>
      </c>
      <c r="AC6" s="843" t="s">
        <v>0</v>
      </c>
      <c r="AD6" s="843" t="s">
        <v>1</v>
      </c>
      <c r="AE6" s="844" t="s">
        <v>17</v>
      </c>
      <c r="AF6" s="128"/>
      <c r="AG6" s="128"/>
      <c r="AH6" s="128"/>
      <c r="AI6" s="128"/>
      <c r="AJ6" s="128"/>
      <c r="AK6" s="128"/>
      <c r="AL6" s="128"/>
      <c r="AM6" s="128"/>
    </row>
    <row r="7" spans="1:39" ht="9.9499999999999993" customHeight="1" thickTop="1" thickBot="1" x14ac:dyDescent="0.3">
      <c r="A7" s="331"/>
      <c r="B7" s="970"/>
      <c r="C7" s="970"/>
      <c r="D7" s="970"/>
      <c r="E7" s="970"/>
      <c r="F7" s="970"/>
      <c r="G7" s="1019"/>
      <c r="H7" s="328"/>
      <c r="I7" s="328"/>
      <c r="J7" s="328"/>
      <c r="K7" s="328"/>
      <c r="L7" s="328"/>
      <c r="M7" s="328"/>
      <c r="N7" s="328"/>
      <c r="O7" s="329"/>
      <c r="P7" s="329"/>
      <c r="Q7" s="329"/>
      <c r="R7" s="329"/>
      <c r="S7" s="330"/>
      <c r="T7" s="128"/>
      <c r="U7" s="1021"/>
      <c r="V7" s="130"/>
      <c r="W7" s="858"/>
      <c r="X7" s="130"/>
      <c r="Y7" s="128"/>
      <c r="Z7" s="128"/>
      <c r="AA7" s="128"/>
      <c r="AB7" s="40"/>
      <c r="AC7" s="40"/>
      <c r="AD7" s="40"/>
      <c r="AE7" s="41"/>
      <c r="AF7" s="128"/>
      <c r="AG7" s="128"/>
      <c r="AH7" s="128"/>
      <c r="AI7" s="128"/>
      <c r="AJ7" s="128"/>
      <c r="AK7" s="128"/>
      <c r="AL7" s="128"/>
      <c r="AM7" s="128"/>
    </row>
    <row r="8" spans="1:39" ht="30" customHeight="1" thickTop="1" x14ac:dyDescent="0.2">
      <c r="A8" s="1032">
        <v>1</v>
      </c>
      <c r="B8" s="1822" t="str">
        <f>+'HLSO overview'!E10</f>
        <v>short name</v>
      </c>
      <c r="C8" s="1823"/>
      <c r="D8" s="779">
        <f>+'HLSO overview'!K10</f>
        <v>1</v>
      </c>
      <c r="E8" s="1824" t="str">
        <f>+'HLSO overview'!L10</f>
        <v>deliverable</v>
      </c>
      <c r="F8" s="1825"/>
      <c r="G8" s="780" t="str">
        <f>+'HLSO overview'!M10</f>
        <v>00 no UNSDG assigned</v>
      </c>
      <c r="H8" s="781" t="str">
        <f>+'HLSO overview'!P10</f>
        <v>00 no PoF TOPIC assigned</v>
      </c>
      <c r="I8" s="782" t="str">
        <f>+'HLSO overview'!Q10</f>
        <v>00 No PoF SO with UNSDG assigned</v>
      </c>
      <c r="J8" s="880">
        <f>+'HLSO overview'!R10</f>
        <v>0</v>
      </c>
      <c r="K8" s="755" t="s">
        <v>1271</v>
      </c>
      <c r="L8" s="1826"/>
      <c r="M8" s="1827"/>
      <c r="N8" s="1827"/>
      <c r="O8" s="756"/>
      <c r="P8" s="831">
        <v>0</v>
      </c>
      <c r="Q8" s="831">
        <v>0</v>
      </c>
      <c r="R8" s="834">
        <v>0</v>
      </c>
      <c r="S8" s="772">
        <v>0</v>
      </c>
      <c r="T8" s="773"/>
      <c r="U8" s="775"/>
      <c r="V8" s="128"/>
      <c r="W8" s="241" t="s">
        <v>982</v>
      </c>
      <c r="X8" s="128"/>
      <c r="Y8" s="128"/>
      <c r="Z8" s="128"/>
      <c r="AA8" s="847">
        <f>+J8</f>
        <v>0</v>
      </c>
      <c r="AB8" s="859">
        <f>+P8</f>
        <v>0</v>
      </c>
      <c r="AC8" s="859">
        <f>+Q8</f>
        <v>0</v>
      </c>
      <c r="AD8" s="860">
        <f>+R8</f>
        <v>0</v>
      </c>
      <c r="AE8" s="861">
        <f>+S8</f>
        <v>0</v>
      </c>
      <c r="AF8" s="128"/>
      <c r="AG8" s="128"/>
      <c r="AH8" s="128"/>
      <c r="AI8" s="128"/>
      <c r="AJ8" s="128"/>
      <c r="AK8" s="128"/>
      <c r="AL8" s="128"/>
      <c r="AM8" s="128"/>
    </row>
    <row r="9" spans="1:39" ht="30" customHeight="1" x14ac:dyDescent="0.2">
      <c r="A9" s="1031">
        <f>+A8+1</f>
        <v>2</v>
      </c>
      <c r="B9" s="1732" t="str">
        <f>+'HLSO overview'!E11</f>
        <v>short name</v>
      </c>
      <c r="C9" s="1733"/>
      <c r="D9" s="783">
        <f>+'HLSO overview'!K11</f>
        <v>2</v>
      </c>
      <c r="E9" s="1734" t="str">
        <f>+'HLSO overview'!L11</f>
        <v>deliverable</v>
      </c>
      <c r="F9" s="1735"/>
      <c r="G9" s="784" t="str">
        <f>+'HLSO overview'!M11</f>
        <v>01 p&amp;c – No poverty</v>
      </c>
      <c r="H9" s="785" t="str">
        <f>+'HLSO overview'!P11</f>
        <v>To improve the energy efficiency at ports</v>
      </c>
      <c r="I9" s="786" t="str">
        <f>+'HLSO overview'!Q11</f>
        <v>1 sus SDG 12.00.0 Save natural resources</v>
      </c>
      <c r="J9" s="788">
        <f>+'HLSO overview'!R11</f>
        <v>0</v>
      </c>
      <c r="K9" s="753" t="s">
        <v>1271</v>
      </c>
      <c r="L9" s="1712"/>
      <c r="M9" s="1713"/>
      <c r="N9" s="1713"/>
      <c r="O9" s="754"/>
      <c r="P9" s="832">
        <v>0</v>
      </c>
      <c r="Q9" s="833">
        <v>0</v>
      </c>
      <c r="R9" s="835">
        <v>0</v>
      </c>
      <c r="S9" s="761">
        <v>0</v>
      </c>
      <c r="T9" s="762"/>
      <c r="U9" s="776"/>
      <c r="V9" s="128"/>
      <c r="W9" s="10" t="s">
        <v>983</v>
      </c>
      <c r="X9" s="128"/>
      <c r="Y9" s="128"/>
      <c r="Z9" s="128"/>
      <c r="AA9" s="847">
        <f t="shared" ref="AA9:AA64" si="0">+J9</f>
        <v>0</v>
      </c>
      <c r="AB9" s="859">
        <f t="shared" ref="AB9:AE63" si="1">+P9</f>
        <v>0</v>
      </c>
      <c r="AC9" s="859">
        <f t="shared" si="1"/>
        <v>0</v>
      </c>
      <c r="AD9" s="860">
        <f t="shared" si="1"/>
        <v>0</v>
      </c>
      <c r="AE9" s="861">
        <f t="shared" si="1"/>
        <v>0</v>
      </c>
      <c r="AF9" s="128"/>
      <c r="AG9" s="128"/>
      <c r="AH9" s="128"/>
      <c r="AI9" s="128"/>
      <c r="AJ9" s="128"/>
      <c r="AK9" s="128"/>
      <c r="AL9" s="128"/>
      <c r="AM9" s="128"/>
    </row>
    <row r="10" spans="1:39" ht="30" customHeight="1" x14ac:dyDescent="0.2">
      <c r="A10" s="1031">
        <f t="shared" ref="A10:A64" si="2">+A9+1</f>
        <v>3</v>
      </c>
      <c r="B10" s="1732" t="str">
        <f>+'HLSO overview'!E12</f>
        <v>short name</v>
      </c>
      <c r="C10" s="1733"/>
      <c r="D10" s="783">
        <f>+'HLSO overview'!K12</f>
        <v>3</v>
      </c>
      <c r="E10" s="1734" t="str">
        <f>+'HLSO overview'!L12</f>
        <v>deliverable</v>
      </c>
      <c r="F10" s="1735"/>
      <c r="G10" s="784" t="str">
        <f>+'HLSO overview'!M12</f>
        <v>02 p&amp;c – Zero Hunger</v>
      </c>
      <c r="H10" s="785" t="str">
        <f>+'HLSO overview'!P12</f>
        <v>To transit from fossil/based economy to bio-based economy</v>
      </c>
      <c r="I10" s="786" t="str">
        <f>+'HLSO overview'!Q12</f>
        <v>1 sus SDG 13.00.0 Combat global warming</v>
      </c>
      <c r="J10" s="788">
        <f>+'HLSO overview'!R12</f>
        <v>0</v>
      </c>
      <c r="K10" s="753" t="s">
        <v>1271</v>
      </c>
      <c r="L10" s="1712"/>
      <c r="M10" s="1713"/>
      <c r="N10" s="1713"/>
      <c r="O10" s="754"/>
      <c r="P10" s="832">
        <v>0</v>
      </c>
      <c r="Q10" s="833">
        <v>0</v>
      </c>
      <c r="R10" s="835">
        <v>0</v>
      </c>
      <c r="S10" s="761">
        <v>0</v>
      </c>
      <c r="T10" s="762"/>
      <c r="U10" s="777"/>
      <c r="V10" s="128"/>
      <c r="W10" s="17" t="s">
        <v>984</v>
      </c>
      <c r="X10" s="128"/>
      <c r="Y10" s="128"/>
      <c r="Z10" s="128"/>
      <c r="AA10" s="847">
        <f t="shared" si="0"/>
        <v>0</v>
      </c>
      <c r="AB10" s="859">
        <f t="shared" si="1"/>
        <v>0</v>
      </c>
      <c r="AC10" s="859">
        <f t="shared" si="1"/>
        <v>0</v>
      </c>
      <c r="AD10" s="860">
        <f t="shared" si="1"/>
        <v>0</v>
      </c>
      <c r="AE10" s="861">
        <f t="shared" si="1"/>
        <v>0</v>
      </c>
      <c r="AF10" s="128"/>
      <c r="AG10" s="128"/>
      <c r="AH10" s="128"/>
      <c r="AI10" s="128"/>
      <c r="AJ10" s="128"/>
      <c r="AK10" s="128"/>
      <c r="AL10" s="128"/>
      <c r="AM10" s="128"/>
    </row>
    <row r="11" spans="1:39" ht="30" customHeight="1" x14ac:dyDescent="0.2">
      <c r="A11" s="1031">
        <f t="shared" si="2"/>
        <v>4</v>
      </c>
      <c r="B11" s="1732" t="str">
        <f>+'HLSO overview'!E13</f>
        <v>short name</v>
      </c>
      <c r="C11" s="1733"/>
      <c r="D11" s="783">
        <f>+'HLSO overview'!K13</f>
        <v>4</v>
      </c>
      <c r="E11" s="1734" t="str">
        <f>+'HLSO overview'!L13</f>
        <v>deliverable</v>
      </c>
      <c r="F11" s="1735"/>
      <c r="G11" s="784" t="str">
        <f>+'HLSO overview'!M13</f>
        <v>03 p&amp;c – Good health and well-being</v>
      </c>
      <c r="H11" s="785" t="str">
        <f>+'HLSO overview'!P13</f>
        <v>To Increase the portion of renewable energy in port</v>
      </c>
      <c r="I11" s="786" t="str">
        <f>+'HLSO overview'!Q13</f>
        <v>00 No PoF SO with UNSDG assigned</v>
      </c>
      <c r="J11" s="788">
        <f>+'HLSO overview'!R13</f>
        <v>0</v>
      </c>
      <c r="K11" s="753" t="s">
        <v>1271</v>
      </c>
      <c r="L11" s="1712"/>
      <c r="M11" s="1713"/>
      <c r="N11" s="1713"/>
      <c r="O11" s="754"/>
      <c r="P11" s="832">
        <v>0</v>
      </c>
      <c r="Q11" s="833">
        <v>0</v>
      </c>
      <c r="R11" s="835">
        <v>0</v>
      </c>
      <c r="S11" s="761">
        <v>0</v>
      </c>
      <c r="T11" s="762"/>
      <c r="U11" s="776"/>
      <c r="V11" s="128"/>
      <c r="W11" s="18" t="s">
        <v>985</v>
      </c>
      <c r="X11" s="128"/>
      <c r="Y11" s="128"/>
      <c r="Z11" s="128"/>
      <c r="AA11" s="847">
        <f t="shared" si="0"/>
        <v>0</v>
      </c>
      <c r="AB11" s="859">
        <f t="shared" si="1"/>
        <v>0</v>
      </c>
      <c r="AC11" s="859">
        <f t="shared" si="1"/>
        <v>0</v>
      </c>
      <c r="AD11" s="860">
        <f t="shared" si="1"/>
        <v>0</v>
      </c>
      <c r="AE11" s="861">
        <f t="shared" si="1"/>
        <v>0</v>
      </c>
      <c r="AF11" s="128"/>
      <c r="AG11" s="128"/>
      <c r="AH11" s="128"/>
      <c r="AI11" s="128"/>
      <c r="AJ11" s="128"/>
      <c r="AK11" s="128"/>
      <c r="AL11" s="128"/>
      <c r="AM11" s="128"/>
    </row>
    <row r="12" spans="1:39" ht="30" customHeight="1" x14ac:dyDescent="0.2">
      <c r="A12" s="1031">
        <f>+A11+1</f>
        <v>5</v>
      </c>
      <c r="B12" s="1732" t="str">
        <f>+'HLSO overview'!E14</f>
        <v>short name</v>
      </c>
      <c r="C12" s="1733"/>
      <c r="D12" s="783">
        <f>+'HLSO overview'!K14</f>
        <v>5</v>
      </c>
      <c r="E12" s="1734" t="str">
        <f>+'HLSO overview'!L14</f>
        <v>deliverable</v>
      </c>
      <c r="F12" s="1735"/>
      <c r="G12" s="784" t="str">
        <f>+'HLSO overview'!M14</f>
        <v>03 s&amp;s – Good health and wel-being</v>
      </c>
      <c r="H12" s="785" t="str">
        <f>+'HLSO overview'!P14</f>
        <v>To promote green infrastructure at ports</v>
      </c>
      <c r="I12" s="786" t="str">
        <f>+'HLSO overview'!Q14</f>
        <v>00 No PoF SO with UNSDG assigned</v>
      </c>
      <c r="J12" s="788">
        <f>+'HLSO overview'!R14</f>
        <v>0</v>
      </c>
      <c r="K12" s="753" t="s">
        <v>1271</v>
      </c>
      <c r="L12" s="1712"/>
      <c r="M12" s="1713"/>
      <c r="N12" s="1713"/>
      <c r="O12" s="754"/>
      <c r="P12" s="832">
        <v>0</v>
      </c>
      <c r="Q12" s="833">
        <v>0</v>
      </c>
      <c r="R12" s="835">
        <v>0</v>
      </c>
      <c r="S12" s="761">
        <v>0</v>
      </c>
      <c r="T12" s="762"/>
      <c r="U12" s="776"/>
      <c r="V12" s="128"/>
      <c r="W12" s="19" t="s">
        <v>986</v>
      </c>
      <c r="X12" s="128"/>
      <c r="Y12" s="128"/>
      <c r="Z12" s="128"/>
      <c r="AA12" s="847">
        <f t="shared" si="0"/>
        <v>0</v>
      </c>
      <c r="AB12" s="859">
        <f t="shared" si="1"/>
        <v>0</v>
      </c>
      <c r="AC12" s="859">
        <f t="shared" si="1"/>
        <v>0</v>
      </c>
      <c r="AD12" s="860">
        <f t="shared" si="1"/>
        <v>0</v>
      </c>
      <c r="AE12" s="861">
        <f t="shared" si="1"/>
        <v>0</v>
      </c>
      <c r="AF12" s="128"/>
      <c r="AG12" s="128"/>
      <c r="AH12" s="128"/>
      <c r="AI12" s="128"/>
      <c r="AJ12" s="128"/>
      <c r="AK12" s="128"/>
      <c r="AL12" s="128"/>
      <c r="AM12" s="128"/>
    </row>
    <row r="13" spans="1:39" ht="30" customHeight="1" x14ac:dyDescent="0.2">
      <c r="A13" s="1031">
        <f t="shared" si="2"/>
        <v>6</v>
      </c>
      <c r="B13" s="1732" t="str">
        <f>+'HLSO overview'!E15</f>
        <v>short name</v>
      </c>
      <c r="C13" s="1733"/>
      <c r="D13" s="783">
        <f>+'HLSO overview'!K15</f>
        <v>6</v>
      </c>
      <c r="E13" s="1734" t="str">
        <f>+'HLSO overview'!L15</f>
        <v>deliverable</v>
      </c>
      <c r="F13" s="1735"/>
      <c r="G13" s="784" t="str">
        <f>+'HLSO overview'!M15</f>
        <v>04 p&amp;c – Quality education</v>
      </c>
      <c r="H13" s="785" t="str">
        <f>+'HLSO overview'!P15</f>
        <v>To provide systematic incentives for clean ships</v>
      </c>
      <c r="I13" s="786" t="str">
        <f>+'HLSO overview'!Q15</f>
        <v>00 No PoF SO with UNSDG assigned</v>
      </c>
      <c r="J13" s="788">
        <f>+'HLSO overview'!R15</f>
        <v>0</v>
      </c>
      <c r="K13" s="753" t="s">
        <v>1271</v>
      </c>
      <c r="L13" s="1712"/>
      <c r="M13" s="1713"/>
      <c r="N13" s="1713"/>
      <c r="O13" s="754"/>
      <c r="P13" s="832">
        <v>0</v>
      </c>
      <c r="Q13" s="833">
        <v>0</v>
      </c>
      <c r="R13" s="835">
        <v>0</v>
      </c>
      <c r="S13" s="761">
        <v>0</v>
      </c>
      <c r="T13" s="762"/>
      <c r="U13" s="776"/>
      <c r="V13" s="128"/>
      <c r="W13" s="434" t="s">
        <v>947</v>
      </c>
      <c r="X13" s="128"/>
      <c r="Y13" s="128"/>
      <c r="Z13" s="128"/>
      <c r="AA13" s="847">
        <f t="shared" si="0"/>
        <v>0</v>
      </c>
      <c r="AB13" s="859">
        <f t="shared" si="1"/>
        <v>0</v>
      </c>
      <c r="AC13" s="859">
        <f t="shared" si="1"/>
        <v>0</v>
      </c>
      <c r="AD13" s="860">
        <f t="shared" si="1"/>
        <v>0</v>
      </c>
      <c r="AE13" s="861">
        <f t="shared" si="1"/>
        <v>0</v>
      </c>
      <c r="AF13" s="128"/>
      <c r="AG13" s="128"/>
      <c r="AH13" s="128"/>
      <c r="AI13" s="128"/>
      <c r="AJ13" s="128"/>
      <c r="AK13" s="128"/>
      <c r="AL13" s="128"/>
      <c r="AM13" s="128"/>
    </row>
    <row r="14" spans="1:39" ht="30" customHeight="1" x14ac:dyDescent="0.2">
      <c r="A14" s="1031">
        <f t="shared" si="2"/>
        <v>7</v>
      </c>
      <c r="B14" s="1732" t="str">
        <f>+'HLSO overview'!E16</f>
        <v>short name</v>
      </c>
      <c r="C14" s="1733"/>
      <c r="D14" s="783">
        <f>+'HLSO overview'!K16</f>
        <v>7</v>
      </c>
      <c r="E14" s="1734" t="str">
        <f>+'HLSO overview'!L16</f>
        <v>deliverable</v>
      </c>
      <c r="F14" s="1735"/>
      <c r="G14" s="784" t="str">
        <f>+'HLSO overview'!M16</f>
        <v>04 res – Quality education</v>
      </c>
      <c r="H14" s="785" t="str">
        <f>+'HLSO overview'!P16</f>
        <v>To deploy alternative transport fuels</v>
      </c>
      <c r="I14" s="786" t="str">
        <f>+'HLSO overview'!Q16</f>
        <v>00 No PoF SO with UNSDG assigned</v>
      </c>
      <c r="J14" s="788">
        <f>+'HLSO overview'!R16</f>
        <v>0</v>
      </c>
      <c r="K14" s="753" t="s">
        <v>1271</v>
      </c>
      <c r="L14" s="1712"/>
      <c r="M14" s="1713"/>
      <c r="N14" s="1713"/>
      <c r="O14" s="754"/>
      <c r="P14" s="832">
        <v>0</v>
      </c>
      <c r="Q14" s="833">
        <v>0</v>
      </c>
      <c r="R14" s="835">
        <v>0</v>
      </c>
      <c r="S14" s="761">
        <v>0</v>
      </c>
      <c r="T14" s="762"/>
      <c r="U14" s="776"/>
      <c r="V14" s="128"/>
      <c r="W14" s="242" t="s">
        <v>948</v>
      </c>
      <c r="X14" s="128"/>
      <c r="Y14" s="128"/>
      <c r="Z14" s="128"/>
      <c r="AA14" s="847">
        <f t="shared" si="0"/>
        <v>0</v>
      </c>
      <c r="AB14" s="859">
        <f t="shared" si="1"/>
        <v>0</v>
      </c>
      <c r="AC14" s="859">
        <f t="shared" si="1"/>
        <v>0</v>
      </c>
      <c r="AD14" s="860">
        <f t="shared" si="1"/>
        <v>0</v>
      </c>
      <c r="AE14" s="861">
        <f t="shared" si="1"/>
        <v>0</v>
      </c>
      <c r="AF14" s="128"/>
      <c r="AG14" s="128"/>
      <c r="AH14" s="128"/>
      <c r="AI14" s="128"/>
      <c r="AJ14" s="128"/>
      <c r="AK14" s="128"/>
      <c r="AL14" s="128"/>
      <c r="AM14" s="128"/>
    </row>
    <row r="15" spans="1:39" ht="30" customHeight="1" x14ac:dyDescent="0.2">
      <c r="A15" s="1031">
        <f t="shared" si="2"/>
        <v>8</v>
      </c>
      <c r="B15" s="1732" t="str">
        <f>+'HLSO overview'!E17</f>
        <v>short name</v>
      </c>
      <c r="C15" s="1733"/>
      <c r="D15" s="783">
        <f>+'HLSO overview'!K17</f>
        <v>8</v>
      </c>
      <c r="E15" s="1734" t="str">
        <f>+'HLSO overview'!L17</f>
        <v>deliverable</v>
      </c>
      <c r="F15" s="1735"/>
      <c r="G15" s="784" t="str">
        <f>+'HLSO overview'!M17</f>
        <v>05 gov – Gender equality</v>
      </c>
      <c r="H15" s="785" t="str">
        <f>+'HLSO overview'!P17</f>
        <v>To have transition towards circular economy</v>
      </c>
      <c r="I15" s="786" t="str">
        <f>+'HLSO overview'!Q17</f>
        <v>00 No PoF SO with UNSDG assigned</v>
      </c>
      <c r="J15" s="788">
        <f>+'HLSO overview'!R17</f>
        <v>0</v>
      </c>
      <c r="K15" s="753" t="s">
        <v>1271</v>
      </c>
      <c r="L15" s="1712"/>
      <c r="M15" s="1712"/>
      <c r="N15" s="1712"/>
      <c r="O15" s="754"/>
      <c r="P15" s="832">
        <v>0</v>
      </c>
      <c r="Q15" s="833">
        <v>0</v>
      </c>
      <c r="R15" s="835">
        <v>0</v>
      </c>
      <c r="S15" s="761">
        <v>0</v>
      </c>
      <c r="T15" s="762"/>
      <c r="U15" s="776"/>
      <c r="V15" s="128"/>
      <c r="W15" s="243" t="s">
        <v>949</v>
      </c>
      <c r="X15" s="128"/>
      <c r="Y15" s="128"/>
      <c r="Z15" s="128"/>
      <c r="AA15" s="847">
        <f t="shared" si="0"/>
        <v>0</v>
      </c>
      <c r="AB15" s="859">
        <f t="shared" si="1"/>
        <v>0</v>
      </c>
      <c r="AC15" s="859">
        <f t="shared" si="1"/>
        <v>0</v>
      </c>
      <c r="AD15" s="860">
        <f t="shared" si="1"/>
        <v>0</v>
      </c>
      <c r="AE15" s="861">
        <f t="shared" si="1"/>
        <v>0</v>
      </c>
      <c r="AF15" s="128"/>
      <c r="AG15" s="128"/>
      <c r="AH15" s="128"/>
      <c r="AI15" s="128"/>
      <c r="AJ15" s="128"/>
      <c r="AK15" s="128"/>
      <c r="AL15" s="128"/>
      <c r="AM15" s="128"/>
    </row>
    <row r="16" spans="1:39" ht="30" customHeight="1" x14ac:dyDescent="0.2">
      <c r="A16" s="1031">
        <f t="shared" si="2"/>
        <v>9</v>
      </c>
      <c r="B16" s="1732" t="str">
        <f>+'HLSO overview'!E18</f>
        <v>short name</v>
      </c>
      <c r="C16" s="1733"/>
      <c r="D16" s="783">
        <f>+'HLSO overview'!K18</f>
        <v>9</v>
      </c>
      <c r="E16" s="1734" t="str">
        <f>+'HLSO overview'!L18</f>
        <v>deliverable</v>
      </c>
      <c r="F16" s="1735"/>
      <c r="G16" s="784" t="str">
        <f>+'HLSO overview'!M18</f>
        <v>06 p&amp;c – Clean water and sanitation</v>
      </c>
      <c r="H16" s="785" t="str">
        <f>+'HLSO overview'!P18</f>
        <v>To transform the port governance into stakeholder management</v>
      </c>
      <c r="I16" s="786" t="str">
        <f>+'HLSO overview'!Q18</f>
        <v>2 p&amp;c SDG 08.05.0 Good jobs (SDG 8.5)</v>
      </c>
      <c r="J16" s="788">
        <f>+'HLSO overview'!R18</f>
        <v>0</v>
      </c>
      <c r="K16" s="753" t="s">
        <v>1271</v>
      </c>
      <c r="L16" s="1712"/>
      <c r="M16" s="1713"/>
      <c r="N16" s="1713"/>
      <c r="O16" s="754"/>
      <c r="P16" s="832">
        <v>0</v>
      </c>
      <c r="Q16" s="833">
        <v>0</v>
      </c>
      <c r="R16" s="835">
        <v>0</v>
      </c>
      <c r="S16" s="761">
        <v>0</v>
      </c>
      <c r="T16" s="762"/>
      <c r="U16" s="776"/>
      <c r="V16" s="128"/>
      <c r="W16" s="244" t="s">
        <v>950</v>
      </c>
      <c r="X16" s="128"/>
      <c r="Y16" s="128"/>
      <c r="Z16" s="128"/>
      <c r="AA16" s="847">
        <f t="shared" si="0"/>
        <v>0</v>
      </c>
      <c r="AB16" s="859">
        <f t="shared" si="1"/>
        <v>0</v>
      </c>
      <c r="AC16" s="859">
        <f t="shared" si="1"/>
        <v>0</v>
      </c>
      <c r="AD16" s="860">
        <f t="shared" si="1"/>
        <v>0</v>
      </c>
      <c r="AE16" s="861">
        <f t="shared" si="1"/>
        <v>0</v>
      </c>
      <c r="AF16" s="128"/>
      <c r="AG16" s="128"/>
      <c r="AH16" s="128"/>
      <c r="AI16" s="128"/>
      <c r="AJ16" s="128"/>
      <c r="AK16" s="128"/>
      <c r="AL16" s="128"/>
      <c r="AM16" s="128"/>
    </row>
    <row r="17" spans="1:39" ht="30" customHeight="1" x14ac:dyDescent="0.2">
      <c r="A17" s="1031">
        <f t="shared" si="2"/>
        <v>10</v>
      </c>
      <c r="B17" s="1732" t="str">
        <f>+'HLSO overview'!E19</f>
        <v>short name</v>
      </c>
      <c r="C17" s="1733"/>
      <c r="D17" s="783">
        <f>+'HLSO overview'!K19</f>
        <v>10</v>
      </c>
      <c r="E17" s="1734" t="str">
        <f>+'HLSO overview'!L19</f>
        <v>deliverable</v>
      </c>
      <c r="F17" s="1735"/>
      <c r="G17" s="784" t="str">
        <f>+'HLSO overview'!M19</f>
        <v>06 res – Clean Water and Sanitation</v>
      </c>
      <c r="H17" s="785" t="str">
        <f>+'HLSO overview'!P19</f>
        <v>To set up community outreach</v>
      </c>
      <c r="I17" s="786" t="str">
        <f>+'HLSO overview'!Q19</f>
        <v>2 p&amp;c SDG 11.03.1 Land consumption</v>
      </c>
      <c r="J17" s="788">
        <f>+'HLSO overview'!R19</f>
        <v>0</v>
      </c>
      <c r="K17" s="753" t="s">
        <v>1271</v>
      </c>
      <c r="L17" s="1712"/>
      <c r="M17" s="1713"/>
      <c r="N17" s="1713"/>
      <c r="O17" s="754"/>
      <c r="P17" s="832">
        <v>0</v>
      </c>
      <c r="Q17" s="833">
        <v>0</v>
      </c>
      <c r="R17" s="835">
        <v>0</v>
      </c>
      <c r="S17" s="761">
        <v>0</v>
      </c>
      <c r="T17" s="762"/>
      <c r="U17" s="776"/>
      <c r="V17" s="128"/>
      <c r="W17" s="22" t="s">
        <v>1468</v>
      </c>
      <c r="X17" s="128"/>
      <c r="Y17" s="128"/>
      <c r="Z17" s="128"/>
      <c r="AA17" s="847">
        <f t="shared" si="0"/>
        <v>0</v>
      </c>
      <c r="AB17" s="859">
        <f t="shared" si="1"/>
        <v>0</v>
      </c>
      <c r="AC17" s="859">
        <f t="shared" si="1"/>
        <v>0</v>
      </c>
      <c r="AD17" s="860">
        <f t="shared" si="1"/>
        <v>0</v>
      </c>
      <c r="AE17" s="861">
        <f t="shared" si="1"/>
        <v>0</v>
      </c>
      <c r="AF17" s="128"/>
      <c r="AG17" s="128"/>
      <c r="AH17" s="128"/>
      <c r="AI17" s="128"/>
      <c r="AJ17" s="128"/>
      <c r="AK17" s="128"/>
      <c r="AL17" s="128"/>
      <c r="AM17" s="128"/>
    </row>
    <row r="18" spans="1:39" ht="30" customHeight="1" x14ac:dyDescent="0.2">
      <c r="A18" s="1031">
        <f t="shared" si="2"/>
        <v>11</v>
      </c>
      <c r="B18" s="1732" t="str">
        <f>+'HLSO overview'!E20</f>
        <v>short name</v>
      </c>
      <c r="C18" s="1733"/>
      <c r="D18" s="783">
        <f>+'HLSO overview'!K20</f>
        <v>11</v>
      </c>
      <c r="E18" s="1734" t="str">
        <f>+'HLSO overview'!L20</f>
        <v>deliverable</v>
      </c>
      <c r="F18" s="1735"/>
      <c r="G18" s="784" t="str">
        <f>+'HLSO overview'!M20</f>
        <v>07 sus – Affordable and clean energy</v>
      </c>
      <c r="H18" s="785" t="str">
        <f>+'HLSO overview'!P20</f>
        <v>To strengthen city-port relations</v>
      </c>
      <c r="I18" s="786" t="str">
        <f>+'HLSO overview'!Q20</f>
        <v>2 p&amp;c SDG 11.03.2 Inclusive cities</v>
      </c>
      <c r="J18" s="788">
        <f>+'HLSO overview'!R20</f>
        <v>0</v>
      </c>
      <c r="K18" s="753" t="s">
        <v>1271</v>
      </c>
      <c r="L18" s="1712"/>
      <c r="M18" s="1713"/>
      <c r="N18" s="1713"/>
      <c r="O18" s="754"/>
      <c r="P18" s="832">
        <v>0</v>
      </c>
      <c r="Q18" s="833">
        <v>0</v>
      </c>
      <c r="R18" s="835">
        <v>0</v>
      </c>
      <c r="S18" s="761">
        <v>0</v>
      </c>
      <c r="T18" s="762"/>
      <c r="U18" s="776"/>
      <c r="V18" s="128"/>
      <c r="W18" s="639" t="s">
        <v>1259</v>
      </c>
      <c r="X18" s="128"/>
      <c r="Y18" s="128"/>
      <c r="Z18" s="128"/>
      <c r="AA18" s="847">
        <f t="shared" si="0"/>
        <v>0</v>
      </c>
      <c r="AB18" s="859">
        <f t="shared" si="1"/>
        <v>0</v>
      </c>
      <c r="AC18" s="859">
        <f t="shared" si="1"/>
        <v>0</v>
      </c>
      <c r="AD18" s="860">
        <f t="shared" si="1"/>
        <v>0</v>
      </c>
      <c r="AE18" s="861">
        <f t="shared" si="1"/>
        <v>0</v>
      </c>
      <c r="AF18" s="128"/>
      <c r="AG18" s="128"/>
      <c r="AH18" s="128"/>
      <c r="AI18" s="128"/>
      <c r="AJ18" s="128"/>
      <c r="AK18" s="128"/>
      <c r="AL18" s="128"/>
      <c r="AM18" s="128"/>
    </row>
    <row r="19" spans="1:39" ht="30" customHeight="1" x14ac:dyDescent="0.2">
      <c r="A19" s="1031">
        <f t="shared" si="2"/>
        <v>12</v>
      </c>
      <c r="B19" s="1732" t="str">
        <f>+'HLSO overview'!E21</f>
        <v>short name</v>
      </c>
      <c r="C19" s="1733"/>
      <c r="D19" s="783">
        <f>+'HLSO overview'!K21</f>
        <v>12</v>
      </c>
      <c r="E19" s="1734" t="str">
        <f>+'HLSO overview'!L21</f>
        <v>deliverable</v>
      </c>
      <c r="F19" s="1735"/>
      <c r="G19" s="784" t="str">
        <f>+'HLSO overview'!M21</f>
        <v>07 p&amp;c – Affordable and clean energy</v>
      </c>
      <c r="H19" s="785" t="str">
        <f>+'HLSO overview'!P21</f>
        <v>To promote spatial planning</v>
      </c>
      <c r="I19" s="786" t="str">
        <f>+'HLSO overview'!Q21</f>
        <v>2 p&amp;c SDG 11.06.0 Improve environmental quality</v>
      </c>
      <c r="J19" s="788">
        <f>+'HLSO overview'!R21</f>
        <v>0</v>
      </c>
      <c r="K19" s="753" t="s">
        <v>1271</v>
      </c>
      <c r="L19" s="1712"/>
      <c r="M19" s="1713"/>
      <c r="N19" s="1713"/>
      <c r="O19" s="754"/>
      <c r="P19" s="832">
        <v>0</v>
      </c>
      <c r="Q19" s="833">
        <v>0</v>
      </c>
      <c r="R19" s="835">
        <v>0</v>
      </c>
      <c r="S19" s="761">
        <v>0</v>
      </c>
      <c r="T19" s="762"/>
      <c r="U19" s="776"/>
      <c r="V19" s="128"/>
      <c r="W19" s="128"/>
      <c r="X19" s="128"/>
      <c r="Y19" s="128"/>
      <c r="Z19" s="128"/>
      <c r="AA19" s="847">
        <f t="shared" si="0"/>
        <v>0</v>
      </c>
      <c r="AB19" s="859">
        <f t="shared" si="1"/>
        <v>0</v>
      </c>
      <c r="AC19" s="859">
        <f t="shared" si="1"/>
        <v>0</v>
      </c>
      <c r="AD19" s="860">
        <f t="shared" si="1"/>
        <v>0</v>
      </c>
      <c r="AE19" s="861">
        <f t="shared" si="1"/>
        <v>0</v>
      </c>
      <c r="AF19" s="128"/>
      <c r="AG19" s="128"/>
      <c r="AH19" s="128"/>
      <c r="AI19" s="128"/>
      <c r="AJ19" s="128"/>
      <c r="AK19" s="128"/>
      <c r="AL19" s="128"/>
      <c r="AM19" s="128"/>
    </row>
    <row r="20" spans="1:39" ht="30" customHeight="1" x14ac:dyDescent="0.2">
      <c r="A20" s="1031">
        <f t="shared" si="2"/>
        <v>13</v>
      </c>
      <c r="B20" s="1732" t="str">
        <f>+'HLSO overview'!E22</f>
        <v>short name</v>
      </c>
      <c r="C20" s="1733"/>
      <c r="D20" s="783">
        <f>+'HLSO overview'!K22</f>
        <v>13</v>
      </c>
      <c r="E20" s="1734" t="str">
        <f>+'HLSO overview'!L22</f>
        <v>deliverable</v>
      </c>
      <c r="F20" s="1735"/>
      <c r="G20" s="784" t="str">
        <f>+'HLSO overview'!M22</f>
        <v>07 res – Affordable and clean energy</v>
      </c>
      <c r="H20" s="785" t="str">
        <f>+'HLSO overview'!P22</f>
        <v>To promote the public awareness and port culture</v>
      </c>
      <c r="I20" s="786" t="str">
        <f>+'HLSO overview'!Q22</f>
        <v>00 No PoF SO with UNSDG assigned</v>
      </c>
      <c r="J20" s="788">
        <f>+'HLSO overview'!R22</f>
        <v>0</v>
      </c>
      <c r="K20" s="753" t="s">
        <v>1271</v>
      </c>
      <c r="L20" s="1712"/>
      <c r="M20" s="1713"/>
      <c r="N20" s="1713"/>
      <c r="O20" s="754"/>
      <c r="P20" s="832">
        <v>0</v>
      </c>
      <c r="Q20" s="833">
        <v>0</v>
      </c>
      <c r="R20" s="835">
        <v>0</v>
      </c>
      <c r="S20" s="761">
        <v>0</v>
      </c>
      <c r="T20" s="762"/>
      <c r="U20" s="776"/>
      <c r="V20" s="128"/>
      <c r="X20" s="128"/>
      <c r="Y20" s="128"/>
      <c r="Z20" s="128"/>
      <c r="AA20" s="847">
        <f t="shared" si="0"/>
        <v>0</v>
      </c>
      <c r="AB20" s="859">
        <f t="shared" si="1"/>
        <v>0</v>
      </c>
      <c r="AC20" s="859">
        <f t="shared" si="1"/>
        <v>0</v>
      </c>
      <c r="AD20" s="860">
        <f t="shared" si="1"/>
        <v>0</v>
      </c>
      <c r="AE20" s="861">
        <f t="shared" si="1"/>
        <v>0</v>
      </c>
      <c r="AF20" s="128"/>
      <c r="AG20" s="128"/>
      <c r="AH20" s="128"/>
      <c r="AI20" s="128"/>
      <c r="AJ20" s="128"/>
      <c r="AK20" s="128"/>
      <c r="AL20" s="128"/>
      <c r="AM20" s="128"/>
    </row>
    <row r="21" spans="1:39" ht="30" customHeight="1" x14ac:dyDescent="0.2">
      <c r="A21" s="1031">
        <f t="shared" si="2"/>
        <v>14</v>
      </c>
      <c r="B21" s="1732" t="str">
        <f>+'HLSO overview'!E23</f>
        <v>short name</v>
      </c>
      <c r="C21" s="1733"/>
      <c r="D21" s="783">
        <f>+'HLSO overview'!K23</f>
        <v>14</v>
      </c>
      <c r="E21" s="1734" t="str">
        <f>+'HLSO overview'!L23</f>
        <v>deliverable</v>
      </c>
      <c r="F21" s="1735"/>
      <c r="G21" s="784" t="str">
        <f>+'HLSO overview'!M23</f>
        <v>08 sus – Decent work and economic growth</v>
      </c>
      <c r="H21" s="785" t="str">
        <f>+'HLSO overview'!P23</f>
        <v>To publish annual port sustainability report</v>
      </c>
      <c r="I21" s="786" t="str">
        <f>+'HLSO overview'!Q23</f>
        <v>00 No PoF SO with UNSDG assigned</v>
      </c>
      <c r="J21" s="788">
        <f>+'HLSO overview'!R23</f>
        <v>0</v>
      </c>
      <c r="K21" s="753" t="s">
        <v>1271</v>
      </c>
      <c r="L21" s="1712"/>
      <c r="M21" s="1713"/>
      <c r="N21" s="1713"/>
      <c r="O21" s="754"/>
      <c r="P21" s="832">
        <v>0</v>
      </c>
      <c r="Q21" s="833">
        <v>0</v>
      </c>
      <c r="R21" s="835">
        <v>0</v>
      </c>
      <c r="S21" s="761">
        <v>0</v>
      </c>
      <c r="T21" s="762"/>
      <c r="U21" s="776"/>
      <c r="V21" s="128"/>
      <c r="W21" s="128"/>
      <c r="X21" s="128"/>
      <c r="Y21" s="128"/>
      <c r="Z21" s="128"/>
      <c r="AA21" s="847">
        <f t="shared" si="0"/>
        <v>0</v>
      </c>
      <c r="AB21" s="859">
        <f t="shared" si="1"/>
        <v>0</v>
      </c>
      <c r="AC21" s="859">
        <f t="shared" si="1"/>
        <v>0</v>
      </c>
      <c r="AD21" s="860">
        <f t="shared" si="1"/>
        <v>0</v>
      </c>
      <c r="AE21" s="861">
        <f t="shared" si="1"/>
        <v>0</v>
      </c>
      <c r="AF21" s="128"/>
      <c r="AG21" s="128"/>
      <c r="AH21" s="128"/>
      <c r="AI21" s="128"/>
      <c r="AJ21" s="128"/>
      <c r="AK21" s="128"/>
      <c r="AL21" s="128"/>
      <c r="AM21" s="128"/>
    </row>
    <row r="22" spans="1:39" ht="30" customHeight="1" x14ac:dyDescent="0.2">
      <c r="A22" s="1031">
        <f t="shared" si="2"/>
        <v>15</v>
      </c>
      <c r="B22" s="1732" t="str">
        <f>+'HLSO overview'!E24</f>
        <v>short name</v>
      </c>
      <c r="C22" s="1733"/>
      <c r="D22" s="783">
        <f>+'HLSO overview'!K24</f>
        <v>15</v>
      </c>
      <c r="E22" s="1734" t="str">
        <f>+'HLSO overview'!L24</f>
        <v>deliverable</v>
      </c>
      <c r="F22" s="1735"/>
      <c r="G22" s="784" t="str">
        <f>+'HLSO overview'!M24</f>
        <v>08 p&amp;c – Decent work and economic growth</v>
      </c>
      <c r="H22" s="785" t="str">
        <f>+'HLSO overview'!P24</f>
        <v>To increase the share of nature areas in ports</v>
      </c>
      <c r="I22" s="786" t="str">
        <f>+'HLSO overview'!Q24</f>
        <v>00 No PoF SO with UNSDG assigned</v>
      </c>
      <c r="J22" s="788">
        <f>+'HLSO overview'!R24</f>
        <v>0</v>
      </c>
      <c r="K22" s="753" t="s">
        <v>1271</v>
      </c>
      <c r="L22" s="1712"/>
      <c r="M22" s="1713"/>
      <c r="N22" s="1713"/>
      <c r="O22" s="754"/>
      <c r="P22" s="832">
        <v>0</v>
      </c>
      <c r="Q22" s="833">
        <v>0</v>
      </c>
      <c r="R22" s="835">
        <v>0</v>
      </c>
      <c r="S22" s="761">
        <v>0</v>
      </c>
      <c r="T22" s="762"/>
      <c r="U22" s="776"/>
      <c r="V22" s="128"/>
      <c r="W22" s="128"/>
      <c r="X22" s="128"/>
      <c r="Y22" s="128"/>
      <c r="Z22" s="128"/>
      <c r="AA22" s="847">
        <f t="shared" si="0"/>
        <v>0</v>
      </c>
      <c r="AB22" s="859">
        <f t="shared" si="1"/>
        <v>0</v>
      </c>
      <c r="AC22" s="859">
        <f t="shared" si="1"/>
        <v>0</v>
      </c>
      <c r="AD22" s="860">
        <f t="shared" si="1"/>
        <v>0</v>
      </c>
      <c r="AE22" s="861">
        <f t="shared" si="1"/>
        <v>0</v>
      </c>
      <c r="AF22" s="128"/>
      <c r="AG22" s="128"/>
      <c r="AH22" s="128"/>
      <c r="AI22" s="128"/>
      <c r="AJ22" s="128"/>
      <c r="AK22" s="128"/>
      <c r="AL22" s="128"/>
      <c r="AM22" s="128"/>
    </row>
    <row r="23" spans="1:39" ht="30" customHeight="1" x14ac:dyDescent="0.2">
      <c r="A23" s="1031">
        <f t="shared" si="2"/>
        <v>16</v>
      </c>
      <c r="B23" s="1732" t="str">
        <f>+'HLSO overview'!E25</f>
        <v>short name</v>
      </c>
      <c r="C23" s="1733"/>
      <c r="D23" s="783">
        <f>+'HLSO overview'!K25</f>
        <v>16</v>
      </c>
      <c r="E23" s="1734" t="str">
        <f>+'HLSO overview'!L25</f>
        <v>deliverable</v>
      </c>
      <c r="F23" s="1735"/>
      <c r="G23" s="784" t="str">
        <f>+'HLSO overview'!M25</f>
        <v>08 res – Decent work and economic growth</v>
      </c>
      <c r="H23" s="785" t="str">
        <f>+'HLSO overview'!P25</f>
        <v>To reduce / mitigate the externalities of port operations</v>
      </c>
      <c r="I23" s="786" t="str">
        <f>+'HLSO overview'!Q25</f>
        <v>00 No PoF SO with UNSDG assigned</v>
      </c>
      <c r="J23" s="788">
        <f>+'HLSO overview'!R25</f>
        <v>0</v>
      </c>
      <c r="K23" s="753" t="s">
        <v>1271</v>
      </c>
      <c r="L23" s="1712"/>
      <c r="M23" s="1713"/>
      <c r="N23" s="1713"/>
      <c r="O23" s="754"/>
      <c r="P23" s="832">
        <v>0</v>
      </c>
      <c r="Q23" s="833">
        <v>0</v>
      </c>
      <c r="R23" s="835">
        <v>0</v>
      </c>
      <c r="S23" s="761">
        <v>0</v>
      </c>
      <c r="T23" s="762"/>
      <c r="U23" s="776"/>
      <c r="V23" s="128"/>
      <c r="W23" s="128"/>
      <c r="X23" s="128"/>
      <c r="Y23" s="128"/>
      <c r="Z23" s="128"/>
      <c r="AA23" s="847">
        <f t="shared" si="0"/>
        <v>0</v>
      </c>
      <c r="AB23" s="859">
        <f t="shared" si="1"/>
        <v>0</v>
      </c>
      <c r="AC23" s="859">
        <f t="shared" si="1"/>
        <v>0</v>
      </c>
      <c r="AD23" s="860">
        <f t="shared" si="1"/>
        <v>0</v>
      </c>
      <c r="AE23" s="861">
        <f t="shared" si="1"/>
        <v>0</v>
      </c>
      <c r="AF23" s="128"/>
      <c r="AG23" s="128"/>
      <c r="AH23" s="128"/>
      <c r="AI23" s="128"/>
      <c r="AJ23" s="128"/>
      <c r="AK23" s="128"/>
      <c r="AL23" s="128"/>
      <c r="AM23" s="128"/>
    </row>
    <row r="24" spans="1:39" ht="30" customHeight="1" x14ac:dyDescent="0.2">
      <c r="A24" s="1031">
        <f t="shared" si="2"/>
        <v>17</v>
      </c>
      <c r="B24" s="1732" t="str">
        <f>+'HLSO overview'!E26</f>
        <v>short name</v>
      </c>
      <c r="C24" s="1733"/>
      <c r="D24" s="783">
        <f>+'HLSO overview'!K26</f>
        <v>17</v>
      </c>
      <c r="E24" s="1734" t="str">
        <f>+'HLSO overview'!L26</f>
        <v>deliverable</v>
      </c>
      <c r="F24" s="1735"/>
      <c r="G24" s="784" t="str">
        <f>+'HLSO overview'!M26</f>
        <v>08 s&amp;s – Decent work and economic growth</v>
      </c>
      <c r="H24" s="785" t="str">
        <f>+'HLSO overview'!P26</f>
        <v>To improve employment conditions in the port</v>
      </c>
      <c r="I24" s="786" t="str">
        <f>+'HLSO overview'!Q26</f>
        <v>00 No PoF SO with UNSDG assigned</v>
      </c>
      <c r="J24" s="788">
        <f>+'HLSO overview'!R26</f>
        <v>0</v>
      </c>
      <c r="K24" s="753" t="s">
        <v>1271</v>
      </c>
      <c r="L24" s="1712"/>
      <c r="M24" s="1713"/>
      <c r="N24" s="1713"/>
      <c r="O24" s="754"/>
      <c r="P24" s="832">
        <v>0</v>
      </c>
      <c r="Q24" s="833">
        <v>0</v>
      </c>
      <c r="R24" s="835">
        <v>0</v>
      </c>
      <c r="S24" s="761">
        <v>0</v>
      </c>
      <c r="T24" s="762"/>
      <c r="U24" s="776"/>
      <c r="V24" s="128"/>
      <c r="W24" s="128"/>
      <c r="X24" s="128"/>
      <c r="Y24" s="128"/>
      <c r="Z24" s="128"/>
      <c r="AA24" s="847">
        <f t="shared" si="0"/>
        <v>0</v>
      </c>
      <c r="AB24" s="859">
        <f t="shared" si="1"/>
        <v>0</v>
      </c>
      <c r="AC24" s="859">
        <f t="shared" si="1"/>
        <v>0</v>
      </c>
      <c r="AD24" s="860">
        <f t="shared" si="1"/>
        <v>0</v>
      </c>
      <c r="AE24" s="861">
        <f t="shared" si="1"/>
        <v>0</v>
      </c>
      <c r="AF24" s="128"/>
      <c r="AG24" s="128"/>
      <c r="AH24" s="128"/>
      <c r="AI24" s="128"/>
      <c r="AJ24" s="128"/>
      <c r="AK24" s="128"/>
      <c r="AL24" s="128"/>
      <c r="AM24" s="128"/>
    </row>
    <row r="25" spans="1:39" ht="30" customHeight="1" x14ac:dyDescent="0.2">
      <c r="A25" s="1031">
        <f t="shared" si="2"/>
        <v>18</v>
      </c>
      <c r="B25" s="1732" t="str">
        <f>+'HLSO overview'!E27</f>
        <v>short name</v>
      </c>
      <c r="C25" s="1733"/>
      <c r="D25" s="783">
        <f>+'HLSO overview'!K27</f>
        <v>18</v>
      </c>
      <c r="E25" s="1734" t="str">
        <f>+'HLSO overview'!L27</f>
        <v>deliverable</v>
      </c>
      <c r="F25" s="1735"/>
      <c r="G25" s="784" t="str">
        <f>+'HLSO overview'!M27</f>
        <v>09 sus – Industry innovation and infrastructure</v>
      </c>
      <c r="H25" s="785" t="str">
        <f>+'HLSO overview'!P27</f>
        <v>To enhance the skills and education of port labour</v>
      </c>
      <c r="I25" s="786" t="str">
        <f>+'HLSO overview'!Q27</f>
        <v>00 No PoF SO with UNSDG assigned</v>
      </c>
      <c r="J25" s="788">
        <f>+'HLSO overview'!R27</f>
        <v>0</v>
      </c>
      <c r="K25" s="753" t="s">
        <v>1271</v>
      </c>
      <c r="L25" s="1712"/>
      <c r="M25" s="1713"/>
      <c r="N25" s="1713"/>
      <c r="O25" s="754"/>
      <c r="P25" s="832">
        <v>0</v>
      </c>
      <c r="Q25" s="833">
        <v>0</v>
      </c>
      <c r="R25" s="835">
        <v>0</v>
      </c>
      <c r="S25" s="761">
        <v>0</v>
      </c>
      <c r="T25" s="762"/>
      <c r="U25" s="776"/>
      <c r="V25" s="128"/>
      <c r="W25" s="128"/>
      <c r="X25" s="128"/>
      <c r="Y25" s="128"/>
      <c r="Z25" s="128"/>
      <c r="AA25" s="847">
        <f t="shared" si="0"/>
        <v>0</v>
      </c>
      <c r="AB25" s="859">
        <f t="shared" si="1"/>
        <v>0</v>
      </c>
      <c r="AC25" s="859">
        <f t="shared" si="1"/>
        <v>0</v>
      </c>
      <c r="AD25" s="860">
        <f t="shared" si="1"/>
        <v>0</v>
      </c>
      <c r="AE25" s="861">
        <f t="shared" si="1"/>
        <v>0</v>
      </c>
      <c r="AF25" s="128"/>
      <c r="AG25" s="128"/>
      <c r="AH25" s="128"/>
      <c r="AI25" s="128"/>
      <c r="AJ25" s="128"/>
      <c r="AK25" s="128"/>
      <c r="AL25" s="128"/>
      <c r="AM25" s="128"/>
    </row>
    <row r="26" spans="1:39" ht="30" customHeight="1" x14ac:dyDescent="0.2">
      <c r="A26" s="1031">
        <f t="shared" si="2"/>
        <v>19</v>
      </c>
      <c r="B26" s="1732" t="str">
        <f>+'HLSO overview'!E28</f>
        <v>short name</v>
      </c>
      <c r="C26" s="1733"/>
      <c r="D26" s="783">
        <f>+'HLSO overview'!K28</f>
        <v>19</v>
      </c>
      <c r="E26" s="1734" t="str">
        <f>+'HLSO overview'!L28</f>
        <v>deliverable</v>
      </c>
      <c r="F26" s="1735"/>
      <c r="G26" s="784" t="str">
        <f>+'HLSO overview'!M28</f>
        <v>09 res – industry innovation and infrastructure</v>
      </c>
      <c r="H26" s="785" t="str">
        <f>+'HLSO overview'!P28</f>
        <v>To transit towards Transparency and integrity in policy</v>
      </c>
      <c r="I26" s="786" t="str">
        <f>+'HLSO overview'!Q28</f>
        <v>3 gov SDG 16.06.0 Transparency</v>
      </c>
      <c r="J26" s="788">
        <f>+'HLSO overview'!R28</f>
        <v>0</v>
      </c>
      <c r="K26" s="753" t="s">
        <v>1271</v>
      </c>
      <c r="L26" s="1712"/>
      <c r="M26" s="1713"/>
      <c r="N26" s="1713"/>
      <c r="O26" s="754"/>
      <c r="P26" s="832">
        <v>0</v>
      </c>
      <c r="Q26" s="833">
        <v>0</v>
      </c>
      <c r="R26" s="835">
        <v>0</v>
      </c>
      <c r="S26" s="761">
        <v>0</v>
      </c>
      <c r="T26" s="762"/>
      <c r="U26" s="778"/>
      <c r="V26" s="128"/>
      <c r="W26" s="128"/>
      <c r="X26" s="128"/>
      <c r="Y26" s="128"/>
      <c r="Z26" s="128"/>
      <c r="AA26" s="847">
        <f t="shared" si="0"/>
        <v>0</v>
      </c>
      <c r="AB26" s="859">
        <f t="shared" si="1"/>
        <v>0</v>
      </c>
      <c r="AC26" s="859">
        <f t="shared" si="1"/>
        <v>0</v>
      </c>
      <c r="AD26" s="860">
        <f t="shared" si="1"/>
        <v>0</v>
      </c>
      <c r="AE26" s="861">
        <f t="shared" si="1"/>
        <v>0</v>
      </c>
      <c r="AF26" s="128"/>
      <c r="AG26" s="128"/>
      <c r="AH26" s="128"/>
      <c r="AI26" s="128"/>
      <c r="AJ26" s="128"/>
      <c r="AK26" s="128"/>
      <c r="AL26" s="128"/>
      <c r="AM26" s="128"/>
    </row>
    <row r="27" spans="1:39" ht="30" customHeight="1" x14ac:dyDescent="0.2">
      <c r="A27" s="1031">
        <f t="shared" si="2"/>
        <v>20</v>
      </c>
      <c r="B27" s="1732" t="str">
        <f>+'HLSO overview'!E29</f>
        <v>short name</v>
      </c>
      <c r="C27" s="1733"/>
      <c r="D27" s="783">
        <f>+'HLSO overview'!K29</f>
        <v>20</v>
      </c>
      <c r="E27" s="1734" t="str">
        <f>+'HLSO overview'!L29</f>
        <v>deliverable</v>
      </c>
      <c r="F27" s="1735"/>
      <c r="G27" s="784" t="str">
        <f>+'HLSO overview'!M29</f>
        <v>09 s&amp;s – Industry innovation and infrastructure</v>
      </c>
      <c r="H27" s="785" t="str">
        <f>+'HLSO overview'!P29</f>
        <v>To have policies with equal rights and opportunities</v>
      </c>
      <c r="I27" s="786" t="str">
        <f>+'HLSO overview'!Q29</f>
        <v>3 gov SDG 05.05.0  Gender equality</v>
      </c>
      <c r="J27" s="788">
        <f>+'HLSO overview'!R29</f>
        <v>0</v>
      </c>
      <c r="K27" s="753" t="s">
        <v>1271</v>
      </c>
      <c r="L27" s="1712"/>
      <c r="M27" s="1713"/>
      <c r="N27" s="1713"/>
      <c r="O27" s="754"/>
      <c r="P27" s="832">
        <v>0</v>
      </c>
      <c r="Q27" s="833">
        <v>0</v>
      </c>
      <c r="R27" s="835">
        <v>0</v>
      </c>
      <c r="S27" s="761">
        <v>0</v>
      </c>
      <c r="T27" s="762"/>
      <c r="U27" s="778"/>
      <c r="V27" s="128"/>
      <c r="W27" s="128"/>
      <c r="X27" s="128"/>
      <c r="Y27" s="128"/>
      <c r="Z27" s="128"/>
      <c r="AA27" s="847">
        <f t="shared" si="0"/>
        <v>0</v>
      </c>
      <c r="AB27" s="859">
        <f t="shared" si="1"/>
        <v>0</v>
      </c>
      <c r="AC27" s="859">
        <f t="shared" si="1"/>
        <v>0</v>
      </c>
      <c r="AD27" s="860">
        <f t="shared" si="1"/>
        <v>0</v>
      </c>
      <c r="AE27" s="861">
        <f t="shared" si="1"/>
        <v>0</v>
      </c>
      <c r="AF27" s="128"/>
      <c r="AG27" s="128"/>
      <c r="AH27" s="128"/>
      <c r="AI27" s="128"/>
      <c r="AJ27" s="128"/>
      <c r="AK27" s="128"/>
      <c r="AL27" s="128"/>
      <c r="AM27" s="128"/>
    </row>
    <row r="28" spans="1:39" ht="30" customHeight="1" x14ac:dyDescent="0.2">
      <c r="A28" s="1031">
        <f t="shared" si="2"/>
        <v>21</v>
      </c>
      <c r="B28" s="1732" t="str">
        <f>+'HLSO overview'!E30</f>
        <v>short name</v>
      </c>
      <c r="C28" s="1733"/>
      <c r="D28" s="783">
        <f>+'HLSO overview'!K30</f>
        <v>21</v>
      </c>
      <c r="E28" s="1734" t="str">
        <f>+'HLSO overview'!L30</f>
        <v>deliverable</v>
      </c>
      <c r="F28" s="1735"/>
      <c r="G28" s="784" t="str">
        <f>+'HLSO overview'!M30</f>
        <v>10 gov – Reduced inequalities</v>
      </c>
      <c r="H28" s="785" t="str">
        <f>+'HLSO overview'!P30</f>
        <v>To set fair trade regulations for ports or by ports</v>
      </c>
      <c r="I28" s="786" t="str">
        <f>+'HLSO overview'!Q30</f>
        <v>3 gov SDG 10.03.0 Equal opportunity</v>
      </c>
      <c r="J28" s="788">
        <f>+'HLSO overview'!R30</f>
        <v>0</v>
      </c>
      <c r="K28" s="753" t="s">
        <v>1271</v>
      </c>
      <c r="L28" s="1712"/>
      <c r="M28" s="1713"/>
      <c r="N28" s="1713"/>
      <c r="O28" s="754"/>
      <c r="P28" s="832">
        <v>0</v>
      </c>
      <c r="Q28" s="833">
        <v>0</v>
      </c>
      <c r="R28" s="835">
        <v>0</v>
      </c>
      <c r="S28" s="761">
        <v>0</v>
      </c>
      <c r="T28" s="762"/>
      <c r="U28" s="778"/>
      <c r="V28" s="128"/>
      <c r="W28" s="128"/>
      <c r="X28" s="128"/>
      <c r="Y28" s="128"/>
      <c r="Z28" s="128"/>
      <c r="AA28" s="847">
        <f t="shared" si="0"/>
        <v>0</v>
      </c>
      <c r="AB28" s="859">
        <f t="shared" si="1"/>
        <v>0</v>
      </c>
      <c r="AC28" s="859">
        <f t="shared" si="1"/>
        <v>0</v>
      </c>
      <c r="AD28" s="860">
        <f t="shared" si="1"/>
        <v>0</v>
      </c>
      <c r="AE28" s="861">
        <f t="shared" si="1"/>
        <v>0</v>
      </c>
      <c r="AF28" s="128"/>
      <c r="AG28" s="128"/>
      <c r="AH28" s="128"/>
      <c r="AI28" s="128"/>
      <c r="AJ28" s="128"/>
      <c r="AK28" s="128"/>
      <c r="AL28" s="128"/>
      <c r="AM28" s="128"/>
    </row>
    <row r="29" spans="1:39" ht="30" customHeight="1" x14ac:dyDescent="0.2">
      <c r="A29" s="1031">
        <f t="shared" si="2"/>
        <v>22</v>
      </c>
      <c r="B29" s="1732" t="str">
        <f>+'HLSO overview'!E31</f>
        <v>short name</v>
      </c>
      <c r="C29" s="1733"/>
      <c r="D29" s="783">
        <f>+'HLSO overview'!K31</f>
        <v>22</v>
      </c>
      <c r="E29" s="1734" t="str">
        <f>+'HLSO overview'!L31</f>
        <v>deliverable</v>
      </c>
      <c r="F29" s="1735"/>
      <c r="G29" s="784" t="str">
        <f>+'HLSO overview'!M31</f>
        <v>11 sus – Sustainable cities and communities</v>
      </c>
      <c r="H29" s="785" t="str">
        <f>+'HLSO overview'!P31</f>
        <v>To put anti-corruption regulations</v>
      </c>
      <c r="I29" s="786" t="str">
        <f>+'HLSO overview'!Q31</f>
        <v>3 gov SDG 16.05.0 Restrict corruption</v>
      </c>
      <c r="J29" s="788">
        <f>+'HLSO overview'!R31</f>
        <v>0</v>
      </c>
      <c r="K29" s="753" t="s">
        <v>1271</v>
      </c>
      <c r="L29" s="1712"/>
      <c r="M29" s="1713"/>
      <c r="N29" s="1713"/>
      <c r="O29" s="754"/>
      <c r="P29" s="832">
        <v>0</v>
      </c>
      <c r="Q29" s="833">
        <v>0</v>
      </c>
      <c r="R29" s="835">
        <v>0</v>
      </c>
      <c r="S29" s="761">
        <v>0</v>
      </c>
      <c r="T29" s="762"/>
      <c r="U29" s="778"/>
      <c r="V29" s="128"/>
      <c r="W29" s="128"/>
      <c r="X29" s="128"/>
      <c r="Y29" s="128"/>
      <c r="Z29" s="128"/>
      <c r="AA29" s="847">
        <f t="shared" si="0"/>
        <v>0</v>
      </c>
      <c r="AB29" s="859">
        <f t="shared" si="1"/>
        <v>0</v>
      </c>
      <c r="AC29" s="859">
        <f t="shared" si="1"/>
        <v>0</v>
      </c>
      <c r="AD29" s="860">
        <f t="shared" si="1"/>
        <v>0</v>
      </c>
      <c r="AE29" s="861">
        <f t="shared" si="1"/>
        <v>0</v>
      </c>
      <c r="AF29" s="128"/>
      <c r="AG29" s="128"/>
      <c r="AH29" s="128"/>
      <c r="AI29" s="128"/>
      <c r="AJ29" s="128"/>
      <c r="AK29" s="128"/>
      <c r="AL29" s="128"/>
      <c r="AM29" s="128"/>
    </row>
    <row r="30" spans="1:39" ht="30" customHeight="1" x14ac:dyDescent="0.2">
      <c r="A30" s="1031">
        <f t="shared" si="2"/>
        <v>23</v>
      </c>
      <c r="B30" s="1732" t="str">
        <f>+'HLSO overview'!E32</f>
        <v>short name</v>
      </c>
      <c r="C30" s="1733"/>
      <c r="D30" s="783">
        <f>+'HLSO overview'!K32</f>
        <v>23</v>
      </c>
      <c r="E30" s="1734" t="str">
        <f>+'HLSO overview'!L32</f>
        <v>deliverable</v>
      </c>
      <c r="F30" s="1735"/>
      <c r="G30" s="784" t="str">
        <f>+'HLSO overview'!M32</f>
        <v>11 p&amp;c – Sustainable cities and communities</v>
      </c>
      <c r="H30" s="785" t="str">
        <f>+'HLSO overview'!P32</f>
        <v>To establish a Governance towards responsible supply chains</v>
      </c>
      <c r="I30" s="786" t="str">
        <f>+'HLSO overview'!Q32</f>
        <v>3 gov SDG 15.09.0 Green governance</v>
      </c>
      <c r="J30" s="788">
        <f>+'HLSO overview'!R32</f>
        <v>0</v>
      </c>
      <c r="K30" s="753" t="s">
        <v>1271</v>
      </c>
      <c r="L30" s="1712"/>
      <c r="M30" s="1713"/>
      <c r="N30" s="1713"/>
      <c r="O30" s="754"/>
      <c r="P30" s="832">
        <v>0</v>
      </c>
      <c r="Q30" s="833">
        <v>0</v>
      </c>
      <c r="R30" s="835">
        <v>0</v>
      </c>
      <c r="S30" s="761">
        <v>0</v>
      </c>
      <c r="T30" s="762"/>
      <c r="U30" s="778"/>
      <c r="V30" s="128"/>
      <c r="W30" s="128"/>
      <c r="X30" s="128"/>
      <c r="Y30" s="128"/>
      <c r="Z30" s="128"/>
      <c r="AA30" s="847">
        <f t="shared" si="0"/>
        <v>0</v>
      </c>
      <c r="AB30" s="859">
        <f t="shared" si="1"/>
        <v>0</v>
      </c>
      <c r="AC30" s="859">
        <f t="shared" si="1"/>
        <v>0</v>
      </c>
      <c r="AD30" s="860">
        <f t="shared" si="1"/>
        <v>0</v>
      </c>
      <c r="AE30" s="861">
        <f t="shared" si="1"/>
        <v>0</v>
      </c>
      <c r="AF30" s="128"/>
      <c r="AG30" s="128"/>
      <c r="AH30" s="128"/>
      <c r="AI30" s="128"/>
      <c r="AJ30" s="128"/>
      <c r="AK30" s="128"/>
      <c r="AL30" s="128"/>
      <c r="AM30" s="128"/>
    </row>
    <row r="31" spans="1:39" ht="30" customHeight="1" x14ac:dyDescent="0.2">
      <c r="A31" s="1031">
        <f t="shared" si="2"/>
        <v>24</v>
      </c>
      <c r="B31" s="1732" t="str">
        <f>+'HLSO overview'!E34</f>
        <v>short name</v>
      </c>
      <c r="C31" s="1733"/>
      <c r="D31" s="783">
        <f>+'HLSO overview'!K34</f>
        <v>24</v>
      </c>
      <c r="E31" s="1734" t="str">
        <f>+'HLSO overview'!L34</f>
        <v>deliverable</v>
      </c>
      <c r="F31" s="1735"/>
      <c r="G31" s="784" t="str">
        <f>+'HLSO overview'!M34</f>
        <v>11 gov – Sustainable cities and communities</v>
      </c>
      <c r="H31" s="785" t="str">
        <f>+'HLSO overview'!P34</f>
        <v>To consider resilience in port planning and design</v>
      </c>
      <c r="I31" s="786" t="str">
        <f>+'HLSO overview'!Q34</f>
        <v>4 res SDG 08.01.0 Economic growth</v>
      </c>
      <c r="J31" s="788">
        <f>+'HLSO overview'!R34</f>
        <v>0</v>
      </c>
      <c r="K31" s="753" t="s">
        <v>1271</v>
      </c>
      <c r="L31" s="1816"/>
      <c r="M31" s="1713"/>
      <c r="N31" s="1713"/>
      <c r="O31" s="754"/>
      <c r="P31" s="832">
        <v>0</v>
      </c>
      <c r="Q31" s="833">
        <v>0</v>
      </c>
      <c r="R31" s="835">
        <v>0</v>
      </c>
      <c r="S31" s="761">
        <v>0</v>
      </c>
      <c r="T31" s="762"/>
      <c r="U31" s="778"/>
      <c r="V31" s="128"/>
      <c r="W31" s="128"/>
      <c r="X31" s="128"/>
      <c r="Y31" s="128"/>
      <c r="Z31" s="128"/>
      <c r="AA31" s="847">
        <f t="shared" si="0"/>
        <v>0</v>
      </c>
      <c r="AB31" s="859">
        <f t="shared" si="1"/>
        <v>0</v>
      </c>
      <c r="AC31" s="859">
        <f t="shared" si="1"/>
        <v>0</v>
      </c>
      <c r="AD31" s="860">
        <f t="shared" si="1"/>
        <v>0</v>
      </c>
      <c r="AE31" s="861">
        <f t="shared" si="1"/>
        <v>0</v>
      </c>
      <c r="AF31" s="128"/>
      <c r="AG31" s="128"/>
      <c r="AH31" s="128"/>
      <c r="AI31" s="128"/>
      <c r="AJ31" s="128"/>
      <c r="AK31" s="128"/>
      <c r="AL31" s="128"/>
      <c r="AM31" s="128"/>
    </row>
    <row r="32" spans="1:39" ht="30" customHeight="1" x14ac:dyDescent="0.2">
      <c r="A32" s="1031">
        <f t="shared" si="2"/>
        <v>25</v>
      </c>
      <c r="B32" s="1732" t="str">
        <f>+'HLSO overview'!E35</f>
        <v>short name</v>
      </c>
      <c r="C32" s="1733"/>
      <c r="D32" s="783">
        <f>+'HLSO overview'!K35</f>
        <v>25</v>
      </c>
      <c r="E32" s="1734" t="str">
        <f>+'HLSO overview'!L35</f>
        <v>deliverable</v>
      </c>
      <c r="F32" s="1735"/>
      <c r="G32" s="784" t="str">
        <f>+'HLSO overview'!M35</f>
        <v>11 s&amp;s – Sustainable cities and communities</v>
      </c>
      <c r="H32" s="785" t="str">
        <f>+'HLSO overview'!P35</f>
        <v>To encourage port project financing and investments</v>
      </c>
      <c r="I32" s="786" t="str">
        <f>+'HLSO overview'!Q35</f>
        <v>4 res SDG 08.01.0 Economic growth</v>
      </c>
      <c r="J32" s="788">
        <f>+'HLSO overview'!R35</f>
        <v>0</v>
      </c>
      <c r="K32" s="753" t="s">
        <v>1271</v>
      </c>
      <c r="L32" s="1816"/>
      <c r="M32" s="1713"/>
      <c r="N32" s="1713"/>
      <c r="O32" s="754"/>
      <c r="P32" s="832">
        <v>0</v>
      </c>
      <c r="Q32" s="833">
        <v>0</v>
      </c>
      <c r="R32" s="835">
        <v>0</v>
      </c>
      <c r="S32" s="761">
        <v>0</v>
      </c>
      <c r="T32" s="762"/>
      <c r="U32" s="778"/>
      <c r="V32" s="128"/>
      <c r="W32" s="128"/>
      <c r="X32" s="128"/>
      <c r="Y32" s="128"/>
      <c r="Z32" s="128"/>
      <c r="AA32" s="847">
        <f t="shared" si="0"/>
        <v>0</v>
      </c>
      <c r="AB32" s="859">
        <f t="shared" si="1"/>
        <v>0</v>
      </c>
      <c r="AC32" s="859">
        <f t="shared" si="1"/>
        <v>0</v>
      </c>
      <c r="AD32" s="860">
        <f t="shared" si="1"/>
        <v>0</v>
      </c>
      <c r="AE32" s="861">
        <f t="shared" si="1"/>
        <v>0</v>
      </c>
      <c r="AF32" s="128"/>
      <c r="AG32" s="128"/>
      <c r="AH32" s="128"/>
      <c r="AI32" s="128"/>
      <c r="AJ32" s="128"/>
      <c r="AK32" s="128"/>
      <c r="AL32" s="128"/>
      <c r="AM32" s="128"/>
    </row>
    <row r="33" spans="1:39" ht="30" customHeight="1" x14ac:dyDescent="0.2">
      <c r="A33" s="1031">
        <f t="shared" si="2"/>
        <v>26</v>
      </c>
      <c r="B33" s="1732" t="str">
        <f>+'HLSO overview'!E36</f>
        <v>short name</v>
      </c>
      <c r="C33" s="1733"/>
      <c r="D33" s="783">
        <f>+'HLSO overview'!K36</f>
        <v>26</v>
      </c>
      <c r="E33" s="1734" t="str">
        <f>+'HLSO overview'!L36</f>
        <v>deliverable</v>
      </c>
      <c r="F33" s="1735"/>
      <c r="G33" s="784" t="str">
        <f>+'HLSO overview'!M36</f>
        <v>12 sus – Responsible consumption and production</v>
      </c>
      <c r="H33" s="785" t="str">
        <f>+'HLSO overview'!P36</f>
        <v>To have effective public-private partnerships</v>
      </c>
      <c r="I33" s="786" t="str">
        <f>+'HLSO overview'!Q36</f>
        <v>4 res SDG 08.01.0 Economic growth</v>
      </c>
      <c r="J33" s="788">
        <f>+'HLSO overview'!R36</f>
        <v>0</v>
      </c>
      <c r="K33" s="753" t="s">
        <v>1271</v>
      </c>
      <c r="L33" s="1816"/>
      <c r="M33" s="1713"/>
      <c r="N33" s="1713"/>
      <c r="O33" s="754"/>
      <c r="P33" s="832">
        <v>0</v>
      </c>
      <c r="Q33" s="833">
        <v>0</v>
      </c>
      <c r="R33" s="835">
        <v>0</v>
      </c>
      <c r="S33" s="761">
        <v>0</v>
      </c>
      <c r="T33" s="762"/>
      <c r="U33" s="778"/>
      <c r="V33" s="128"/>
      <c r="W33" s="128"/>
      <c r="X33" s="128"/>
      <c r="Y33" s="128"/>
      <c r="Z33" s="128"/>
      <c r="AA33" s="847">
        <f t="shared" si="0"/>
        <v>0</v>
      </c>
      <c r="AB33" s="859">
        <f t="shared" si="1"/>
        <v>0</v>
      </c>
      <c r="AC33" s="859">
        <f t="shared" si="1"/>
        <v>0</v>
      </c>
      <c r="AD33" s="860">
        <f t="shared" si="1"/>
        <v>0</v>
      </c>
      <c r="AE33" s="861">
        <f t="shared" si="1"/>
        <v>0</v>
      </c>
      <c r="AF33" s="128"/>
      <c r="AG33" s="128"/>
      <c r="AH33" s="128"/>
      <c r="AI33" s="128"/>
      <c r="AJ33" s="128"/>
      <c r="AK33" s="128"/>
      <c r="AL33" s="128"/>
      <c r="AM33" s="128"/>
    </row>
    <row r="34" spans="1:39" ht="30" customHeight="1" x14ac:dyDescent="0.2">
      <c r="A34" s="1031">
        <f t="shared" si="2"/>
        <v>27</v>
      </c>
      <c r="B34" s="1732" t="str">
        <f>+'HLSO overview'!E37</f>
        <v>short name</v>
      </c>
      <c r="C34" s="1733"/>
      <c r="D34" s="783">
        <f>+'HLSO overview'!K37</f>
        <v>27</v>
      </c>
      <c r="E34" s="1734" t="str">
        <f>+'HLSO overview'!L37</f>
        <v>deliverable</v>
      </c>
      <c r="F34" s="1735"/>
      <c r="G34" s="784" t="str">
        <f>+'HLSO overview'!M37</f>
        <v>12 p&amp;c -  Responsible consumption and production</v>
      </c>
      <c r="H34" s="785" t="str">
        <f>+'HLSO overview'!P37</f>
        <v>To transit towards digitization and automation in port activities</v>
      </c>
      <c r="I34" s="786" t="str">
        <f>+'HLSO overview'!Q37</f>
        <v>4 res SDG 08.02.0 Higher productivity</v>
      </c>
      <c r="J34" s="788">
        <f>+'HLSO overview'!R37</f>
        <v>0</v>
      </c>
      <c r="K34" s="753" t="s">
        <v>1271</v>
      </c>
      <c r="L34" s="1816"/>
      <c r="M34" s="1713"/>
      <c r="N34" s="1713"/>
      <c r="O34" s="754"/>
      <c r="P34" s="832">
        <v>0</v>
      </c>
      <c r="Q34" s="833">
        <v>0</v>
      </c>
      <c r="R34" s="835">
        <v>0</v>
      </c>
      <c r="S34" s="761">
        <v>0</v>
      </c>
      <c r="T34" s="762"/>
      <c r="U34" s="778"/>
      <c r="V34" s="128"/>
      <c r="W34" s="128"/>
      <c r="X34" s="128"/>
      <c r="Y34" s="128"/>
      <c r="Z34" s="128"/>
      <c r="AA34" s="847">
        <f t="shared" si="0"/>
        <v>0</v>
      </c>
      <c r="AB34" s="859">
        <f t="shared" si="1"/>
        <v>0</v>
      </c>
      <c r="AC34" s="859">
        <f t="shared" si="1"/>
        <v>0</v>
      </c>
      <c r="AD34" s="860">
        <f t="shared" si="1"/>
        <v>0</v>
      </c>
      <c r="AE34" s="861">
        <f t="shared" si="1"/>
        <v>0</v>
      </c>
      <c r="AF34" s="128"/>
      <c r="AG34" s="128"/>
      <c r="AH34" s="128"/>
      <c r="AI34" s="128"/>
      <c r="AJ34" s="128"/>
      <c r="AK34" s="128"/>
      <c r="AL34" s="128"/>
      <c r="AM34" s="128"/>
    </row>
    <row r="35" spans="1:39" ht="30" customHeight="1" x14ac:dyDescent="0.2">
      <c r="A35" s="1031">
        <f t="shared" si="2"/>
        <v>28</v>
      </c>
      <c r="B35" s="1732" t="str">
        <f>+'HLSO overview'!E38</f>
        <v>short name</v>
      </c>
      <c r="C35" s="1733"/>
      <c r="D35" s="783">
        <f>+'HLSO overview'!K38</f>
        <v>28</v>
      </c>
      <c r="E35" s="1734" t="str">
        <f>+'HLSO overview'!L38</f>
        <v>deliverable</v>
      </c>
      <c r="F35" s="1735"/>
      <c r="G35" s="784" t="str">
        <f>+'HLSO overview'!M38</f>
        <v>12 gov – Responsible Consumption and production</v>
      </c>
      <c r="H35" s="785" t="str">
        <f>+'HLSO overview'!P38</f>
        <v>To have working with nature</v>
      </c>
      <c r="I35" s="786" t="str">
        <f>+'HLSO overview'!Q38</f>
        <v>4 res SDG 09.01.0 Resilient infrastructure</v>
      </c>
      <c r="J35" s="788">
        <f>+'HLSO overview'!R38</f>
        <v>0</v>
      </c>
      <c r="K35" s="753" t="s">
        <v>1271</v>
      </c>
      <c r="L35" s="1816"/>
      <c r="M35" s="1713"/>
      <c r="N35" s="1713"/>
      <c r="O35" s="754"/>
      <c r="P35" s="832">
        <v>0</v>
      </c>
      <c r="Q35" s="833">
        <v>0</v>
      </c>
      <c r="R35" s="835">
        <v>0</v>
      </c>
      <c r="S35" s="761">
        <v>0</v>
      </c>
      <c r="T35" s="762"/>
      <c r="U35" s="778"/>
      <c r="V35" s="128"/>
      <c r="W35" s="128"/>
      <c r="X35" s="128"/>
      <c r="Y35" s="128"/>
      <c r="Z35" s="128"/>
      <c r="AA35" s="847">
        <f t="shared" si="0"/>
        <v>0</v>
      </c>
      <c r="AB35" s="859">
        <f t="shared" si="1"/>
        <v>0</v>
      </c>
      <c r="AC35" s="859">
        <f t="shared" si="1"/>
        <v>0</v>
      </c>
      <c r="AD35" s="860">
        <f t="shared" si="1"/>
        <v>0</v>
      </c>
      <c r="AE35" s="861">
        <f t="shared" si="1"/>
        <v>0</v>
      </c>
      <c r="AF35" s="128"/>
      <c r="AG35" s="128"/>
      <c r="AH35" s="128"/>
      <c r="AI35" s="128"/>
      <c r="AJ35" s="128"/>
      <c r="AK35" s="128"/>
      <c r="AL35" s="128"/>
      <c r="AM35" s="128"/>
    </row>
    <row r="36" spans="1:39" ht="30" customHeight="1" x14ac:dyDescent="0.2">
      <c r="A36" s="1031">
        <f t="shared" si="2"/>
        <v>29</v>
      </c>
      <c r="B36" s="1732" t="str">
        <f>+'HLSO overview'!E39</f>
        <v>short name</v>
      </c>
      <c r="C36" s="1733"/>
      <c r="D36" s="783">
        <f>+'HLSO overview'!K39</f>
        <v>29</v>
      </c>
      <c r="E36" s="1734" t="str">
        <f>+'HLSO overview'!L39</f>
        <v>deliverable</v>
      </c>
      <c r="F36" s="1735"/>
      <c r="G36" s="784" t="str">
        <f>+'HLSO overview'!M39</f>
        <v>12 s&amp;s – Responsible consumption and production</v>
      </c>
      <c r="H36" s="785" t="str">
        <f>+'HLSO overview'!P39</f>
        <v>To take adaptive measures for climate resilience</v>
      </c>
      <c r="I36" s="786" t="str">
        <f>+'HLSO overview'!Q39</f>
        <v>4 res SDG 13.02.0 Account for resilience</v>
      </c>
      <c r="J36" s="788">
        <f>+'HLSO overview'!R39</f>
        <v>0</v>
      </c>
      <c r="K36" s="753" t="s">
        <v>1271</v>
      </c>
      <c r="L36" s="1712"/>
      <c r="M36" s="1713"/>
      <c r="N36" s="1713"/>
      <c r="O36" s="754"/>
      <c r="P36" s="832">
        <v>0</v>
      </c>
      <c r="Q36" s="833">
        <v>0</v>
      </c>
      <c r="R36" s="835">
        <v>0</v>
      </c>
      <c r="S36" s="761">
        <v>0</v>
      </c>
      <c r="T36" s="762"/>
      <c r="U36" s="778"/>
      <c r="V36" s="128"/>
      <c r="W36" s="128"/>
      <c r="X36" s="128"/>
      <c r="Y36" s="128"/>
      <c r="Z36" s="128"/>
      <c r="AA36" s="847">
        <f t="shared" si="0"/>
        <v>0</v>
      </c>
      <c r="AB36" s="859">
        <f t="shared" si="1"/>
        <v>0</v>
      </c>
      <c r="AC36" s="859">
        <f t="shared" si="1"/>
        <v>0</v>
      </c>
      <c r="AD36" s="860">
        <f t="shared" si="1"/>
        <v>0</v>
      </c>
      <c r="AE36" s="861">
        <f t="shared" si="1"/>
        <v>0</v>
      </c>
      <c r="AF36" s="128"/>
      <c r="AG36" s="128"/>
      <c r="AH36" s="128"/>
      <c r="AI36" s="128"/>
      <c r="AJ36" s="128"/>
      <c r="AK36" s="128"/>
      <c r="AL36" s="128"/>
      <c r="AM36" s="128"/>
    </row>
    <row r="37" spans="1:39" ht="30" customHeight="1" x14ac:dyDescent="0.2">
      <c r="A37" s="1031">
        <f t="shared" si="2"/>
        <v>30</v>
      </c>
      <c r="B37" s="1732" t="str">
        <f>+'HLSO overview'!E40</f>
        <v>short name</v>
      </c>
      <c r="C37" s="1733"/>
      <c r="D37" s="783">
        <f>+'HLSO overview'!K40</f>
        <v>30</v>
      </c>
      <c r="E37" s="1734" t="str">
        <f>+'HLSO overview'!L40</f>
        <v>deliverable</v>
      </c>
      <c r="F37" s="1735"/>
      <c r="G37" s="784" t="str">
        <f>+'HLSO overview'!M40</f>
        <v>13 sus – Climate action</v>
      </c>
      <c r="H37" s="785" t="str">
        <f>+'HLSO overview'!P40</f>
        <v>To put in place ecosystems management</v>
      </c>
      <c r="I37" s="786" t="str">
        <f>+'HLSO overview'!Q40</f>
        <v>4 res SDG 13.02.0 Account for resilience</v>
      </c>
      <c r="J37" s="788">
        <f>+'HLSO overview'!R40</f>
        <v>0</v>
      </c>
      <c r="K37" s="753" t="s">
        <v>1271</v>
      </c>
      <c r="L37" s="1712"/>
      <c r="M37" s="1713"/>
      <c r="N37" s="1713"/>
      <c r="O37" s="754"/>
      <c r="P37" s="832">
        <v>0</v>
      </c>
      <c r="Q37" s="833">
        <v>0</v>
      </c>
      <c r="R37" s="835">
        <v>0</v>
      </c>
      <c r="S37" s="761">
        <v>0</v>
      </c>
      <c r="T37" s="762"/>
      <c r="U37" s="778"/>
      <c r="V37" s="128"/>
      <c r="W37" s="128"/>
      <c r="X37" s="128"/>
      <c r="Y37" s="128"/>
      <c r="Z37" s="128"/>
      <c r="AA37" s="847">
        <f t="shared" si="0"/>
        <v>0</v>
      </c>
      <c r="AB37" s="859">
        <f t="shared" si="1"/>
        <v>0</v>
      </c>
      <c r="AC37" s="859">
        <f t="shared" si="1"/>
        <v>0</v>
      </c>
      <c r="AD37" s="860">
        <f t="shared" si="1"/>
        <v>0</v>
      </c>
      <c r="AE37" s="861">
        <f t="shared" si="1"/>
        <v>0</v>
      </c>
      <c r="AF37" s="128"/>
      <c r="AG37" s="128"/>
      <c r="AH37" s="128"/>
      <c r="AI37" s="128"/>
      <c r="AJ37" s="128"/>
      <c r="AK37" s="128"/>
      <c r="AL37" s="128"/>
      <c r="AM37" s="128"/>
    </row>
    <row r="38" spans="1:39" ht="30" customHeight="1" x14ac:dyDescent="0.2">
      <c r="A38" s="1031">
        <f t="shared" si="2"/>
        <v>31</v>
      </c>
      <c r="B38" s="1732" t="str">
        <f>+'HLSO overview'!E41</f>
        <v>short name</v>
      </c>
      <c r="C38" s="1733"/>
      <c r="D38" s="783">
        <f>+'HLSO overview'!K41</f>
        <v>31</v>
      </c>
      <c r="E38" s="1734" t="str">
        <f>+'HLSO overview'!L41</f>
        <v>deliverable</v>
      </c>
      <c r="F38" s="1735"/>
      <c r="G38" s="784" t="str">
        <f>+'HLSO overview'!M41</f>
        <v>13 p&amp;c – Climate Change</v>
      </c>
      <c r="H38" s="785" t="str">
        <f>+'HLSO overview'!P41</f>
        <v>To establish cyber-security  for port data network and platforms</v>
      </c>
      <c r="I38" s="786" t="str">
        <f>+'HLSO overview'!Q41</f>
        <v>5 s&amp;s SDG 16.01.0 Reduce crime</v>
      </c>
      <c r="J38" s="788">
        <f>+'HLSO overview'!R41</f>
        <v>0</v>
      </c>
      <c r="K38" s="753" t="s">
        <v>1271</v>
      </c>
      <c r="L38" s="1712"/>
      <c r="M38" s="1713"/>
      <c r="N38" s="1713"/>
      <c r="O38" s="754"/>
      <c r="P38" s="832">
        <v>0</v>
      </c>
      <c r="Q38" s="833">
        <v>0</v>
      </c>
      <c r="R38" s="835">
        <v>0</v>
      </c>
      <c r="S38" s="761">
        <v>0</v>
      </c>
      <c r="T38" s="762"/>
      <c r="U38" s="778"/>
      <c r="V38" s="128"/>
      <c r="W38" s="128"/>
      <c r="X38" s="128"/>
      <c r="Y38" s="128"/>
      <c r="Z38" s="128"/>
      <c r="AA38" s="847">
        <f t="shared" si="0"/>
        <v>0</v>
      </c>
      <c r="AB38" s="859">
        <f t="shared" si="1"/>
        <v>0</v>
      </c>
      <c r="AC38" s="859">
        <f t="shared" si="1"/>
        <v>0</v>
      </c>
      <c r="AD38" s="860">
        <f t="shared" si="1"/>
        <v>0</v>
      </c>
      <c r="AE38" s="861">
        <f t="shared" si="1"/>
        <v>0</v>
      </c>
      <c r="AF38" s="128"/>
      <c r="AG38" s="128"/>
      <c r="AH38" s="128"/>
      <c r="AI38" s="128"/>
      <c r="AJ38" s="128"/>
      <c r="AK38" s="128"/>
      <c r="AL38" s="128"/>
      <c r="AM38" s="128"/>
    </row>
    <row r="39" spans="1:39" ht="30" customHeight="1" x14ac:dyDescent="0.2">
      <c r="A39" s="1031">
        <f t="shared" si="2"/>
        <v>32</v>
      </c>
      <c r="B39" s="1732" t="str">
        <f>+'HLSO overview'!E42</f>
        <v>short name</v>
      </c>
      <c r="C39" s="1733"/>
      <c r="D39" s="783">
        <f>+'HLSO overview'!K42</f>
        <v>32</v>
      </c>
      <c r="E39" s="1734" t="str">
        <f>+'HLSO overview'!L42</f>
        <v>deliverable</v>
      </c>
      <c r="F39" s="1735"/>
      <c r="G39" s="784" t="str">
        <f>+'HLSO overview'!M42</f>
        <v>13 res – Climate change</v>
      </c>
      <c r="H39" s="785" t="str">
        <f>+'HLSO overview'!P42</f>
        <v>To optimise protection of critical infrastructure</v>
      </c>
      <c r="I39" s="786" t="str">
        <f>+'HLSO overview'!Q42</f>
        <v>5 s&amp;s SDG 16.01.0 Reduce crime</v>
      </c>
      <c r="J39" s="788">
        <f>+'HLSO overview'!R42</f>
        <v>0</v>
      </c>
      <c r="K39" s="753" t="s">
        <v>1271</v>
      </c>
      <c r="L39" s="1712"/>
      <c r="M39" s="1713"/>
      <c r="N39" s="1713"/>
      <c r="O39" s="754"/>
      <c r="P39" s="832">
        <v>0</v>
      </c>
      <c r="Q39" s="833">
        <v>0</v>
      </c>
      <c r="R39" s="835">
        <v>0</v>
      </c>
      <c r="S39" s="761">
        <v>0</v>
      </c>
      <c r="T39" s="762"/>
      <c r="U39" s="778"/>
      <c r="V39" s="128"/>
      <c r="W39" s="128"/>
      <c r="X39" s="128"/>
      <c r="Y39" s="128"/>
      <c r="Z39" s="128"/>
      <c r="AA39" s="847">
        <f t="shared" si="0"/>
        <v>0</v>
      </c>
      <c r="AB39" s="859">
        <f t="shared" si="1"/>
        <v>0</v>
      </c>
      <c r="AC39" s="859">
        <f t="shared" si="1"/>
        <v>0</v>
      </c>
      <c r="AD39" s="860">
        <f t="shared" si="1"/>
        <v>0</v>
      </c>
      <c r="AE39" s="861">
        <f t="shared" si="1"/>
        <v>0</v>
      </c>
      <c r="AF39" s="128"/>
      <c r="AG39" s="128"/>
      <c r="AH39" s="128"/>
      <c r="AI39" s="128"/>
      <c r="AJ39" s="128"/>
      <c r="AK39" s="128"/>
      <c r="AL39" s="128"/>
      <c r="AM39" s="128"/>
    </row>
    <row r="40" spans="1:39" ht="30" customHeight="1" x14ac:dyDescent="0.2">
      <c r="A40" s="1031">
        <f t="shared" si="2"/>
        <v>33</v>
      </c>
      <c r="B40" s="1732" t="str">
        <f>+'HLSO overview'!E43</f>
        <v>short name</v>
      </c>
      <c r="C40" s="1733"/>
      <c r="D40" s="783">
        <f>+'HLSO overview'!K43</f>
        <v>33</v>
      </c>
      <c r="E40" s="1734" t="str">
        <f>+'HLSO overview'!L43</f>
        <v>deliverable</v>
      </c>
      <c r="F40" s="1735"/>
      <c r="G40" s="784" t="str">
        <f>+'HLSO overview'!M43</f>
        <v>14 p&amp;c – Life below water</v>
      </c>
      <c r="H40" s="785" t="str">
        <f>+'HLSO overview'!P43</f>
        <v>To comply with ISPS code</v>
      </c>
      <c r="I40" s="786" t="str">
        <f>+'HLSO overview'!Q43</f>
        <v>5 s&amp;s SDG 16.01.0 Reduce crime</v>
      </c>
      <c r="J40" s="788">
        <f>+'HLSO overview'!R43</f>
        <v>0</v>
      </c>
      <c r="K40" s="753" t="s">
        <v>1271</v>
      </c>
      <c r="L40" s="1712"/>
      <c r="M40" s="1713"/>
      <c r="N40" s="1713"/>
      <c r="O40" s="754"/>
      <c r="P40" s="832">
        <v>0</v>
      </c>
      <c r="Q40" s="833">
        <v>0</v>
      </c>
      <c r="R40" s="835">
        <v>0</v>
      </c>
      <c r="S40" s="761">
        <v>0</v>
      </c>
      <c r="T40" s="762"/>
      <c r="U40" s="778"/>
      <c r="V40" s="128"/>
      <c r="W40" s="128"/>
      <c r="X40" s="128"/>
      <c r="Y40" s="128"/>
      <c r="Z40" s="128"/>
      <c r="AA40" s="847">
        <f t="shared" si="0"/>
        <v>0</v>
      </c>
      <c r="AB40" s="859">
        <f t="shared" si="1"/>
        <v>0</v>
      </c>
      <c r="AC40" s="859">
        <f t="shared" si="1"/>
        <v>0</v>
      </c>
      <c r="AD40" s="860">
        <f t="shared" si="1"/>
        <v>0</v>
      </c>
      <c r="AE40" s="861">
        <f t="shared" si="1"/>
        <v>0</v>
      </c>
      <c r="AF40" s="128"/>
      <c r="AG40" s="128"/>
      <c r="AH40" s="128"/>
      <c r="AI40" s="128"/>
      <c r="AJ40" s="128"/>
      <c r="AK40" s="128"/>
      <c r="AL40" s="128"/>
      <c r="AM40" s="128"/>
    </row>
    <row r="41" spans="1:39" ht="30" customHeight="1" x14ac:dyDescent="0.2">
      <c r="A41" s="1031">
        <f t="shared" si="2"/>
        <v>34</v>
      </c>
      <c r="B41" s="1732" t="str">
        <f>+'HLSO overview'!E44</f>
        <v>short name</v>
      </c>
      <c r="C41" s="1733"/>
      <c r="D41" s="783">
        <f>+'HLSO overview'!K44</f>
        <v>34</v>
      </c>
      <c r="E41" s="1734" t="str">
        <f>+'HLSO overview'!L44</f>
        <v>deliverable</v>
      </c>
      <c r="F41" s="1735"/>
      <c r="G41" s="784" t="str">
        <f>+'HLSO overview'!M44</f>
        <v>14 res – Life below water</v>
      </c>
      <c r="H41" s="785" t="str">
        <f>+'HLSO overview'!P44</f>
        <v>To improve nautical safety</v>
      </c>
      <c r="I41" s="786" t="str">
        <f>+'HLSO overview'!Q44</f>
        <v>5 s&amp;s SDG 08.08.0 Safe working conditions</v>
      </c>
      <c r="J41" s="788">
        <f>+'HLSO overview'!R44</f>
        <v>0</v>
      </c>
      <c r="K41" s="753" t="s">
        <v>1271</v>
      </c>
      <c r="L41" s="1712"/>
      <c r="M41" s="1713"/>
      <c r="N41" s="1713"/>
      <c r="O41" s="754"/>
      <c r="P41" s="832">
        <v>0</v>
      </c>
      <c r="Q41" s="833">
        <v>0</v>
      </c>
      <c r="R41" s="835">
        <v>0</v>
      </c>
      <c r="S41" s="761">
        <v>0</v>
      </c>
      <c r="T41" s="762"/>
      <c r="U41" s="778"/>
      <c r="V41" s="128"/>
      <c r="W41" s="128"/>
      <c r="X41" s="128"/>
      <c r="Y41" s="128"/>
      <c r="Z41" s="128"/>
      <c r="AA41" s="847">
        <f t="shared" si="0"/>
        <v>0</v>
      </c>
      <c r="AB41" s="859">
        <f t="shared" si="1"/>
        <v>0</v>
      </c>
      <c r="AC41" s="859">
        <f t="shared" si="1"/>
        <v>0</v>
      </c>
      <c r="AD41" s="860">
        <f t="shared" si="1"/>
        <v>0</v>
      </c>
      <c r="AE41" s="861">
        <f t="shared" si="1"/>
        <v>0</v>
      </c>
      <c r="AF41" s="128"/>
      <c r="AG41" s="128"/>
      <c r="AH41" s="128"/>
      <c r="AI41" s="128"/>
      <c r="AJ41" s="128"/>
      <c r="AK41" s="128"/>
      <c r="AL41" s="128"/>
      <c r="AM41" s="128"/>
    </row>
    <row r="42" spans="1:39" ht="30" customHeight="1" x14ac:dyDescent="0.2">
      <c r="A42" s="1031">
        <f t="shared" si="2"/>
        <v>35</v>
      </c>
      <c r="B42" s="1732" t="str">
        <f>+'HLSO overview'!E45</f>
        <v>short name</v>
      </c>
      <c r="C42" s="1733"/>
      <c r="D42" s="783">
        <f>+'HLSO overview'!K45</f>
        <v>35</v>
      </c>
      <c r="E42" s="1734" t="str">
        <f>+'HLSO overview'!L45</f>
        <v>deliverable</v>
      </c>
      <c r="F42" s="1735"/>
      <c r="G42" s="784" t="str">
        <f>+'HLSO overview'!M45</f>
        <v>15 res – Life on land</v>
      </c>
      <c r="H42" s="785" t="str">
        <f>+'HLSO overview'!P45</f>
        <v>To enhance the port labour safety</v>
      </c>
      <c r="I42" s="786" t="str">
        <f>+'HLSO overview'!Q45</f>
        <v>5 s&amp;s SDG 08.08.0 Safe working conditions</v>
      </c>
      <c r="J42" s="788">
        <f>+'HLSO overview'!R45</f>
        <v>0</v>
      </c>
      <c r="K42" s="753" t="s">
        <v>1271</v>
      </c>
      <c r="L42" s="1712"/>
      <c r="M42" s="1713"/>
      <c r="N42" s="1713"/>
      <c r="O42" s="754"/>
      <c r="P42" s="832">
        <v>0</v>
      </c>
      <c r="Q42" s="833">
        <v>0</v>
      </c>
      <c r="R42" s="835">
        <v>0</v>
      </c>
      <c r="S42" s="761">
        <v>0</v>
      </c>
      <c r="T42" s="762"/>
      <c r="U42" s="778"/>
      <c r="V42" s="128"/>
      <c r="W42" s="128"/>
      <c r="X42" s="128"/>
      <c r="Y42" s="128"/>
      <c r="Z42" s="128"/>
      <c r="AA42" s="847">
        <f t="shared" si="0"/>
        <v>0</v>
      </c>
      <c r="AB42" s="859">
        <f t="shared" si="1"/>
        <v>0</v>
      </c>
      <c r="AC42" s="859">
        <f t="shared" si="1"/>
        <v>0</v>
      </c>
      <c r="AD42" s="860">
        <f t="shared" si="1"/>
        <v>0</v>
      </c>
      <c r="AE42" s="861">
        <f t="shared" si="1"/>
        <v>0</v>
      </c>
      <c r="AF42" s="128"/>
      <c r="AG42" s="128"/>
      <c r="AH42" s="128"/>
      <c r="AI42" s="128"/>
      <c r="AJ42" s="128"/>
      <c r="AK42" s="128"/>
      <c r="AL42" s="128"/>
      <c r="AM42" s="128"/>
    </row>
    <row r="43" spans="1:39" ht="30" customHeight="1" x14ac:dyDescent="0.2">
      <c r="A43" s="1031">
        <f t="shared" si="2"/>
        <v>36</v>
      </c>
      <c r="B43" s="1732" t="str">
        <f>+'HLSO overview'!E46</f>
        <v>short name</v>
      </c>
      <c r="C43" s="1733"/>
      <c r="D43" s="783">
        <f>+'HLSO overview'!K46</f>
        <v>36</v>
      </c>
      <c r="E43" s="1734" t="str">
        <f>+'HLSO overview'!L46</f>
        <v>deliverable</v>
      </c>
      <c r="F43" s="1735"/>
      <c r="G43" s="784" t="str">
        <f>+'HLSO overview'!M46</f>
        <v>16 gov – Peace, justice and strong institutions</v>
      </c>
      <c r="H43" s="785" t="str">
        <f>+'HLSO overview'!P46</f>
        <v>To set responsible care Safety and Security</v>
      </c>
      <c r="I43" s="786" t="str">
        <f>+'HLSO overview'!Q46</f>
        <v>5 s&amp;s SDG 08.08.0 Safe working conditions</v>
      </c>
      <c r="J43" s="788">
        <f>+'HLSO overview'!R46</f>
        <v>0</v>
      </c>
      <c r="K43" s="753" t="s">
        <v>1271</v>
      </c>
      <c r="L43" s="1712"/>
      <c r="M43" s="1713"/>
      <c r="N43" s="1713"/>
      <c r="O43" s="754"/>
      <c r="P43" s="832">
        <v>0</v>
      </c>
      <c r="Q43" s="833">
        <v>0</v>
      </c>
      <c r="R43" s="835">
        <v>0</v>
      </c>
      <c r="S43" s="761">
        <v>0</v>
      </c>
      <c r="T43" s="762"/>
      <c r="U43" s="778"/>
      <c r="V43" s="128"/>
      <c r="W43" s="128"/>
      <c r="X43" s="128"/>
      <c r="Y43" s="128"/>
      <c r="Z43" s="128"/>
      <c r="AA43" s="847">
        <f t="shared" si="0"/>
        <v>0</v>
      </c>
      <c r="AB43" s="859">
        <f t="shared" si="1"/>
        <v>0</v>
      </c>
      <c r="AC43" s="859">
        <f t="shared" si="1"/>
        <v>0</v>
      </c>
      <c r="AD43" s="860">
        <f t="shared" si="1"/>
        <v>0</v>
      </c>
      <c r="AE43" s="861">
        <f t="shared" si="1"/>
        <v>0</v>
      </c>
      <c r="AF43" s="128"/>
      <c r="AG43" s="128"/>
      <c r="AH43" s="128"/>
      <c r="AI43" s="128"/>
      <c r="AJ43" s="128"/>
      <c r="AK43" s="128"/>
      <c r="AL43" s="128"/>
      <c r="AM43" s="128"/>
    </row>
    <row r="44" spans="1:39" ht="30" customHeight="1" x14ac:dyDescent="0.2">
      <c r="A44" s="1031">
        <f t="shared" si="2"/>
        <v>37</v>
      </c>
      <c r="B44" s="1732" t="str">
        <f>+'HLSO overview'!E47</f>
        <v>short name</v>
      </c>
      <c r="C44" s="1733"/>
      <c r="D44" s="783">
        <f>+'HLSO overview'!K47</f>
        <v>37</v>
      </c>
      <c r="E44" s="1734" t="str">
        <f>+'HLSO overview'!L47</f>
        <v>deliverable</v>
      </c>
      <c r="F44" s="1735"/>
      <c r="G44" s="784" t="str">
        <f>+'HLSO overview'!M47</f>
        <v>16 s&amp;s – Peace, justice and strong institutions</v>
      </c>
      <c r="H44" s="785" t="str">
        <f>+'HLSO overview'!P47</f>
        <v>other - please specify | To…              - 1 Sustainability</v>
      </c>
      <c r="I44" s="786" t="str">
        <f>+'HLSO overview'!Q47</f>
        <v>1 sus SDG XX.00.0 other - please specify</v>
      </c>
      <c r="J44" s="788">
        <f>+'HLSO overview'!R47</f>
        <v>0</v>
      </c>
      <c r="K44" s="753" t="s">
        <v>1271</v>
      </c>
      <c r="L44" s="1712"/>
      <c r="M44" s="1713"/>
      <c r="N44" s="1713"/>
      <c r="O44" s="754"/>
      <c r="P44" s="832">
        <v>0</v>
      </c>
      <c r="Q44" s="833">
        <v>0</v>
      </c>
      <c r="R44" s="835">
        <v>0</v>
      </c>
      <c r="S44" s="761">
        <v>0</v>
      </c>
      <c r="T44" s="762"/>
      <c r="U44" s="778"/>
      <c r="V44" s="128"/>
      <c r="W44" s="128"/>
      <c r="X44" s="128"/>
      <c r="Y44" s="128"/>
      <c r="Z44" s="128"/>
      <c r="AA44" s="847">
        <f t="shared" si="0"/>
        <v>0</v>
      </c>
      <c r="AB44" s="859">
        <f t="shared" si="1"/>
        <v>0</v>
      </c>
      <c r="AC44" s="859">
        <f t="shared" si="1"/>
        <v>0</v>
      </c>
      <c r="AD44" s="860">
        <f t="shared" si="1"/>
        <v>0</v>
      </c>
      <c r="AE44" s="861">
        <f t="shared" si="1"/>
        <v>0</v>
      </c>
      <c r="AF44" s="128"/>
      <c r="AG44" s="128"/>
      <c r="AH44" s="128"/>
      <c r="AI44" s="128"/>
      <c r="AJ44" s="128"/>
      <c r="AK44" s="128"/>
      <c r="AL44" s="128"/>
      <c r="AM44" s="128"/>
    </row>
    <row r="45" spans="1:39" ht="30" customHeight="1" x14ac:dyDescent="0.2">
      <c r="A45" s="1031">
        <f t="shared" si="2"/>
        <v>38</v>
      </c>
      <c r="B45" s="1732" t="str">
        <f>+'HLSO overview'!E48</f>
        <v>short name</v>
      </c>
      <c r="C45" s="1733"/>
      <c r="D45" s="783">
        <f>+'HLSO overview'!K48</f>
        <v>38</v>
      </c>
      <c r="E45" s="1734" t="str">
        <f>+'HLSO overview'!L48</f>
        <v>deliverable</v>
      </c>
      <c r="F45" s="1735"/>
      <c r="G45" s="784" t="str">
        <f>+'HLSO overview'!M48</f>
        <v>17 p&amp;c – Partnerships for the goals</v>
      </c>
      <c r="H45" s="785" t="str">
        <f>+'HLSO overview'!P48</f>
        <v>other - please specify | To…               - 2 Port-City</v>
      </c>
      <c r="I45" s="786" t="str">
        <f>+'HLSO overview'!Q48</f>
        <v>2 p&amp;c SDG xx.00.0 other - please specify</v>
      </c>
      <c r="J45" s="788">
        <f>+'HLSO overview'!R48</f>
        <v>0</v>
      </c>
      <c r="K45" s="753" t="s">
        <v>1271</v>
      </c>
      <c r="L45" s="1712"/>
      <c r="M45" s="1713"/>
      <c r="N45" s="1713"/>
      <c r="O45" s="754"/>
      <c r="P45" s="832">
        <v>0</v>
      </c>
      <c r="Q45" s="833">
        <v>0</v>
      </c>
      <c r="R45" s="835">
        <v>0</v>
      </c>
      <c r="S45" s="761">
        <v>0</v>
      </c>
      <c r="T45" s="762"/>
      <c r="U45" s="778"/>
      <c r="V45" s="128"/>
      <c r="W45" s="128"/>
      <c r="X45" s="128"/>
      <c r="Y45" s="128"/>
      <c r="Z45" s="128"/>
      <c r="AA45" s="847">
        <f t="shared" si="0"/>
        <v>0</v>
      </c>
      <c r="AB45" s="859">
        <f t="shared" si="1"/>
        <v>0</v>
      </c>
      <c r="AC45" s="859">
        <f t="shared" si="1"/>
        <v>0</v>
      </c>
      <c r="AD45" s="860">
        <f t="shared" si="1"/>
        <v>0</v>
      </c>
      <c r="AE45" s="861">
        <f t="shared" si="1"/>
        <v>0</v>
      </c>
      <c r="AF45" s="128"/>
      <c r="AG45" s="128"/>
      <c r="AH45" s="128"/>
      <c r="AI45" s="128"/>
      <c r="AJ45" s="128"/>
      <c r="AK45" s="128"/>
      <c r="AL45" s="128"/>
      <c r="AM45" s="128"/>
    </row>
    <row r="46" spans="1:39" ht="30" customHeight="1" x14ac:dyDescent="0.2">
      <c r="A46" s="1031">
        <f t="shared" si="2"/>
        <v>39</v>
      </c>
      <c r="B46" s="1732" t="str">
        <f>+'HLSO overview'!E49</f>
        <v>short name</v>
      </c>
      <c r="C46" s="1733"/>
      <c r="D46" s="783">
        <f>+'HLSO overview'!K49</f>
        <v>39</v>
      </c>
      <c r="E46" s="1734" t="str">
        <f>+'HLSO overview'!L49</f>
        <v>deliverable</v>
      </c>
      <c r="F46" s="1735"/>
      <c r="G46" s="784" t="str">
        <f>+'HLSO overview'!M49</f>
        <v>17 gov – Partnerships for the goals</v>
      </c>
      <c r="H46" s="785" t="str">
        <f>+'HLSO overview'!P49</f>
        <v>other - please specify | To…               - 3 Governance</v>
      </c>
      <c r="I46" s="786" t="str">
        <f>+'HLSO overview'!Q49</f>
        <v>3 gov SDG xx.00.0 other - please specify</v>
      </c>
      <c r="J46" s="788">
        <f>+'HLSO overview'!R49</f>
        <v>0</v>
      </c>
      <c r="K46" s="753" t="s">
        <v>1271</v>
      </c>
      <c r="L46" s="1712"/>
      <c r="M46" s="1713"/>
      <c r="N46" s="1713"/>
      <c r="O46" s="754"/>
      <c r="P46" s="832">
        <v>0</v>
      </c>
      <c r="Q46" s="833">
        <v>0</v>
      </c>
      <c r="R46" s="835">
        <v>0</v>
      </c>
      <c r="S46" s="761">
        <v>0</v>
      </c>
      <c r="T46" s="762"/>
      <c r="U46" s="778"/>
      <c r="V46" s="128"/>
      <c r="W46" s="128"/>
      <c r="X46" s="128"/>
      <c r="Y46" s="128"/>
      <c r="Z46" s="128"/>
      <c r="AA46" s="847">
        <f t="shared" si="0"/>
        <v>0</v>
      </c>
      <c r="AB46" s="859">
        <f t="shared" si="1"/>
        <v>0</v>
      </c>
      <c r="AC46" s="859">
        <f t="shared" si="1"/>
        <v>0</v>
      </c>
      <c r="AD46" s="860">
        <f t="shared" si="1"/>
        <v>0</v>
      </c>
      <c r="AE46" s="861">
        <f t="shared" si="1"/>
        <v>0</v>
      </c>
      <c r="AF46" s="128"/>
      <c r="AG46" s="128"/>
      <c r="AH46" s="128"/>
      <c r="AI46" s="128"/>
      <c r="AJ46" s="128"/>
      <c r="AK46" s="128"/>
      <c r="AL46" s="128"/>
      <c r="AM46" s="128"/>
    </row>
    <row r="47" spans="1:39" ht="30" customHeight="1" x14ac:dyDescent="0.2">
      <c r="A47" s="1031">
        <f t="shared" si="2"/>
        <v>40</v>
      </c>
      <c r="B47" s="1732" t="str">
        <f>+'HLSO overview'!E50</f>
        <v>short name</v>
      </c>
      <c r="C47" s="1733"/>
      <c r="D47" s="783">
        <f>+'HLSO overview'!K50</f>
        <v>40</v>
      </c>
      <c r="E47" s="1734" t="str">
        <f>+'HLSO overview'!L50</f>
        <v>deliverable</v>
      </c>
      <c r="F47" s="1735"/>
      <c r="G47" s="784" t="str">
        <f>+'HLSO overview'!M50</f>
        <v>17 res – Partnerships for the goals</v>
      </c>
      <c r="H47" s="785" t="str">
        <f>+'HLSO overview'!P50</f>
        <v>other - please specify | To…               - 4 Resilient Infra</v>
      </c>
      <c r="I47" s="786" t="str">
        <f>+'HLSO overview'!Q50</f>
        <v>4 res SDG xx.00.0 other - please specify</v>
      </c>
      <c r="J47" s="788">
        <f>+'HLSO overview'!R50</f>
        <v>0</v>
      </c>
      <c r="K47" s="753" t="s">
        <v>1271</v>
      </c>
      <c r="L47" s="1712"/>
      <c r="M47" s="1713"/>
      <c r="N47" s="1713"/>
      <c r="O47" s="754"/>
      <c r="P47" s="832">
        <v>0</v>
      </c>
      <c r="Q47" s="833">
        <v>0</v>
      </c>
      <c r="R47" s="835">
        <v>0</v>
      </c>
      <c r="S47" s="761">
        <v>0</v>
      </c>
      <c r="T47" s="762"/>
      <c r="U47" s="778"/>
      <c r="V47" s="128"/>
      <c r="W47" s="128"/>
      <c r="X47" s="128"/>
      <c r="Y47" s="128"/>
      <c r="Z47" s="128"/>
      <c r="AA47" s="847">
        <f t="shared" si="0"/>
        <v>0</v>
      </c>
      <c r="AB47" s="859">
        <f t="shared" si="1"/>
        <v>0</v>
      </c>
      <c r="AC47" s="859">
        <f t="shared" si="1"/>
        <v>0</v>
      </c>
      <c r="AD47" s="860">
        <f t="shared" si="1"/>
        <v>0</v>
      </c>
      <c r="AE47" s="861">
        <f t="shared" si="1"/>
        <v>0</v>
      </c>
      <c r="AF47" s="128"/>
      <c r="AG47" s="128"/>
      <c r="AH47" s="128"/>
      <c r="AI47" s="128"/>
      <c r="AJ47" s="128"/>
      <c r="AK47" s="128"/>
      <c r="AL47" s="128"/>
      <c r="AM47" s="128"/>
    </row>
    <row r="48" spans="1:39" ht="30" customHeight="1" x14ac:dyDescent="0.2">
      <c r="A48" s="1031">
        <f t="shared" si="2"/>
        <v>41</v>
      </c>
      <c r="B48" s="1732" t="str">
        <f>+'HLSO overview'!E51</f>
        <v>short name</v>
      </c>
      <c r="C48" s="1733"/>
      <c r="D48" s="783">
        <f>+'HLSO overview'!K51</f>
        <v>41</v>
      </c>
      <c r="E48" s="1734" t="str">
        <f>+'HLSO overview'!L51</f>
        <v>deliverable</v>
      </c>
      <c r="F48" s="1735"/>
      <c r="G48" s="784" t="str">
        <f>+'HLSO overview'!M51</f>
        <v>zz zzz other Sustainability goal - please specify</v>
      </c>
      <c r="H48" s="785" t="str">
        <f>+'HLSO overview'!P51</f>
        <v>other - please specify | To…               - 5 Safety &amp; Security</v>
      </c>
      <c r="I48" s="786" t="str">
        <f>+'HLSO overview'!Q51</f>
        <v>5 s&amp;s SDG xx.00.0 other - please specify</v>
      </c>
      <c r="J48" s="788">
        <f>+'HLSO overview'!R51</f>
        <v>0</v>
      </c>
      <c r="K48" s="753" t="s">
        <v>1271</v>
      </c>
      <c r="L48" s="1712"/>
      <c r="M48" s="1713"/>
      <c r="N48" s="1713"/>
      <c r="O48" s="754"/>
      <c r="P48" s="832">
        <v>0</v>
      </c>
      <c r="Q48" s="833">
        <v>0</v>
      </c>
      <c r="R48" s="835">
        <v>0</v>
      </c>
      <c r="S48" s="761">
        <v>0</v>
      </c>
      <c r="T48" s="762"/>
      <c r="U48" s="778"/>
      <c r="V48" s="128"/>
      <c r="W48" s="128"/>
      <c r="X48" s="128"/>
      <c r="Y48" s="128"/>
      <c r="Z48" s="128"/>
      <c r="AA48" s="847">
        <f t="shared" si="0"/>
        <v>0</v>
      </c>
      <c r="AB48" s="859">
        <f t="shared" si="1"/>
        <v>0</v>
      </c>
      <c r="AC48" s="859">
        <f t="shared" si="1"/>
        <v>0</v>
      </c>
      <c r="AD48" s="860">
        <f t="shared" si="1"/>
        <v>0</v>
      </c>
      <c r="AE48" s="861">
        <f t="shared" si="1"/>
        <v>0</v>
      </c>
      <c r="AF48" s="128"/>
      <c r="AG48" s="128"/>
      <c r="AH48" s="128"/>
      <c r="AI48" s="128"/>
      <c r="AJ48" s="128"/>
      <c r="AK48" s="128"/>
      <c r="AL48" s="128"/>
      <c r="AM48" s="128"/>
    </row>
    <row r="49" spans="1:39" ht="30" customHeight="1" x14ac:dyDescent="0.2">
      <c r="A49" s="1031">
        <f t="shared" si="2"/>
        <v>42</v>
      </c>
      <c r="B49" s="1732" t="str">
        <f>+'HLSO overview'!E52</f>
        <v>short name</v>
      </c>
      <c r="C49" s="1733"/>
      <c r="D49" s="783">
        <f>+'HLSO overview'!K52</f>
        <v>42</v>
      </c>
      <c r="E49" s="1734" t="str">
        <f>+'HLSO overview'!L52</f>
        <v>deliverable</v>
      </c>
      <c r="F49" s="1735"/>
      <c r="G49" s="784" t="str">
        <f>+'HLSO overview'!M52</f>
        <v>zz zzz other Port-City goal - please specify</v>
      </c>
      <c r="H49" s="785" t="str">
        <f>+'HLSO overview'!P52</f>
        <v>zz - other - please specify | To…        open</v>
      </c>
      <c r="I49" s="786" t="str">
        <f>+'HLSO overview'!Q52</f>
        <v>SDG 00.00.0 other - please specify</v>
      </c>
      <c r="J49" s="788">
        <f>+'HLSO overview'!R52</f>
        <v>0</v>
      </c>
      <c r="K49" s="753" t="s">
        <v>1271</v>
      </c>
      <c r="L49" s="1712"/>
      <c r="M49" s="1713"/>
      <c r="N49" s="1713"/>
      <c r="O49" s="754"/>
      <c r="P49" s="832">
        <v>0</v>
      </c>
      <c r="Q49" s="833">
        <v>0</v>
      </c>
      <c r="R49" s="835">
        <v>0</v>
      </c>
      <c r="S49" s="761">
        <v>0</v>
      </c>
      <c r="T49" s="762"/>
      <c r="U49" s="778"/>
      <c r="V49" s="128"/>
      <c r="W49" s="128"/>
      <c r="X49" s="128"/>
      <c r="Y49" s="128"/>
      <c r="Z49" s="128"/>
      <c r="AA49" s="847">
        <f t="shared" si="0"/>
        <v>0</v>
      </c>
      <c r="AB49" s="859">
        <f t="shared" si="1"/>
        <v>0</v>
      </c>
      <c r="AC49" s="859">
        <f t="shared" si="1"/>
        <v>0</v>
      </c>
      <c r="AD49" s="860">
        <f t="shared" si="1"/>
        <v>0</v>
      </c>
      <c r="AE49" s="861">
        <f t="shared" si="1"/>
        <v>0</v>
      </c>
      <c r="AF49" s="128"/>
      <c r="AG49" s="128"/>
      <c r="AH49" s="128"/>
      <c r="AI49" s="128"/>
      <c r="AJ49" s="128"/>
      <c r="AK49" s="128"/>
      <c r="AL49" s="128"/>
      <c r="AM49" s="128"/>
    </row>
    <row r="50" spans="1:39" ht="30" customHeight="1" x14ac:dyDescent="0.2">
      <c r="A50" s="1031">
        <f t="shared" si="2"/>
        <v>43</v>
      </c>
      <c r="B50" s="1732" t="str">
        <f>+'HLSO overview'!E53</f>
        <v>short name</v>
      </c>
      <c r="C50" s="1733"/>
      <c r="D50" s="783">
        <f>+'HLSO overview'!K53</f>
        <v>43</v>
      </c>
      <c r="E50" s="1734" t="str">
        <f>+'HLSO overview'!L53</f>
        <v>deliverable</v>
      </c>
      <c r="F50" s="1735"/>
      <c r="G50" s="784" t="str">
        <f>+'HLSO overview'!M53</f>
        <v>zz zzz other Governance goal - please specify</v>
      </c>
      <c r="H50" s="785" t="str">
        <f>+'HLSO overview'!P53</f>
        <v>zz - other - please specify | To…        open</v>
      </c>
      <c r="I50" s="786" t="str">
        <f>+'HLSO overview'!Q53</f>
        <v>zz other - please specify</v>
      </c>
      <c r="J50" s="788">
        <f>+'HLSO overview'!R53</f>
        <v>0</v>
      </c>
      <c r="K50" s="753" t="s">
        <v>1271</v>
      </c>
      <c r="L50" s="1712"/>
      <c r="M50" s="1713"/>
      <c r="N50" s="1713"/>
      <c r="O50" s="754"/>
      <c r="P50" s="832">
        <v>0</v>
      </c>
      <c r="Q50" s="833">
        <v>0</v>
      </c>
      <c r="R50" s="835">
        <v>0</v>
      </c>
      <c r="S50" s="761">
        <v>0</v>
      </c>
      <c r="T50" s="762"/>
      <c r="U50" s="778"/>
      <c r="V50" s="128"/>
      <c r="W50" s="128"/>
      <c r="X50" s="128"/>
      <c r="Y50" s="128"/>
      <c r="Z50" s="128"/>
      <c r="AA50" s="847">
        <f t="shared" si="0"/>
        <v>0</v>
      </c>
      <c r="AB50" s="859">
        <f t="shared" si="1"/>
        <v>0</v>
      </c>
      <c r="AC50" s="859">
        <f t="shared" si="1"/>
        <v>0</v>
      </c>
      <c r="AD50" s="860">
        <f t="shared" si="1"/>
        <v>0</v>
      </c>
      <c r="AE50" s="861">
        <f t="shared" si="1"/>
        <v>0</v>
      </c>
      <c r="AF50" s="128"/>
      <c r="AG50" s="128"/>
      <c r="AH50" s="128"/>
      <c r="AI50" s="128"/>
      <c r="AJ50" s="128"/>
      <c r="AK50" s="128"/>
      <c r="AL50" s="128"/>
      <c r="AM50" s="128"/>
    </row>
    <row r="51" spans="1:39" ht="30" customHeight="1" x14ac:dyDescent="0.2">
      <c r="A51" s="1031">
        <f t="shared" si="2"/>
        <v>44</v>
      </c>
      <c r="B51" s="1732" t="str">
        <f>+'HLSO overview'!E54</f>
        <v>short name</v>
      </c>
      <c r="C51" s="1733"/>
      <c r="D51" s="783">
        <f>+'HLSO overview'!K54</f>
        <v>44</v>
      </c>
      <c r="E51" s="1734" t="str">
        <f>+'HLSO overview'!L54</f>
        <v>deliverable</v>
      </c>
      <c r="F51" s="1735"/>
      <c r="G51" s="606" t="str">
        <f>+'HLSO overview'!M54</f>
        <v>zz zzz other Res.Infra. goal - please specify</v>
      </c>
      <c r="H51" s="537" t="s">
        <v>912</v>
      </c>
      <c r="I51" s="749" t="str">
        <f>+H51</f>
        <v>free field overwritable</v>
      </c>
      <c r="J51" s="789">
        <f>+'HLSO overview'!R54</f>
        <v>0</v>
      </c>
      <c r="K51" s="753" t="s">
        <v>1271</v>
      </c>
      <c r="L51" s="1712"/>
      <c r="M51" s="1713"/>
      <c r="N51" s="1713"/>
      <c r="O51" s="754"/>
      <c r="P51" s="832">
        <v>0</v>
      </c>
      <c r="Q51" s="833">
        <v>0</v>
      </c>
      <c r="R51" s="835">
        <v>0</v>
      </c>
      <c r="S51" s="761">
        <v>0</v>
      </c>
      <c r="T51" s="762"/>
      <c r="U51" s="776"/>
      <c r="V51" s="128"/>
      <c r="W51" s="128"/>
      <c r="X51" s="128"/>
      <c r="Y51" s="128"/>
      <c r="Z51" s="128"/>
      <c r="AA51" s="847">
        <f t="shared" si="0"/>
        <v>0</v>
      </c>
      <c r="AB51" s="859">
        <f t="shared" si="1"/>
        <v>0</v>
      </c>
      <c r="AC51" s="859">
        <f t="shared" si="1"/>
        <v>0</v>
      </c>
      <c r="AD51" s="860">
        <f t="shared" si="1"/>
        <v>0</v>
      </c>
      <c r="AE51" s="861">
        <f t="shared" si="1"/>
        <v>0</v>
      </c>
      <c r="AF51" s="128"/>
      <c r="AG51" s="128"/>
      <c r="AH51" s="128"/>
      <c r="AI51" s="128"/>
      <c r="AJ51" s="128"/>
      <c r="AK51" s="128"/>
      <c r="AL51" s="128"/>
      <c r="AM51" s="128"/>
    </row>
    <row r="52" spans="1:39" ht="30" customHeight="1" thickBot="1" x14ac:dyDescent="0.25">
      <c r="A52" s="1031">
        <f t="shared" si="2"/>
        <v>45</v>
      </c>
      <c r="B52" s="1736" t="str">
        <f>+'HLSO overview'!E55</f>
        <v>short name</v>
      </c>
      <c r="C52" s="1737"/>
      <c r="D52" s="787">
        <f>+'HLSO overview'!K55</f>
        <v>45</v>
      </c>
      <c r="E52" s="1738" t="str">
        <f>+'HLSO overview'!L55</f>
        <v>deliverable</v>
      </c>
      <c r="F52" s="1739"/>
      <c r="G52" s="607" t="str">
        <f>+'HLSO overview'!M55</f>
        <v>zz zzz other Saf.+Sec. goal - please specify</v>
      </c>
      <c r="H52" s="460" t="s">
        <v>912</v>
      </c>
      <c r="I52" s="750" t="str">
        <f>+H52</f>
        <v>free field overwritable</v>
      </c>
      <c r="J52" s="790">
        <f>+'HLSO overview'!R55</f>
        <v>0</v>
      </c>
      <c r="K52" s="759" t="s">
        <v>1271</v>
      </c>
      <c r="L52" s="1714"/>
      <c r="M52" s="1715"/>
      <c r="N52" s="1715"/>
      <c r="O52" s="760"/>
      <c r="P52" s="832">
        <v>0</v>
      </c>
      <c r="Q52" s="833">
        <v>0</v>
      </c>
      <c r="R52" s="835">
        <v>0</v>
      </c>
      <c r="S52" s="761">
        <v>0</v>
      </c>
      <c r="T52" s="763"/>
      <c r="U52" s="778"/>
      <c r="V52" s="128"/>
      <c r="W52" s="128"/>
      <c r="X52" s="128"/>
      <c r="Y52" s="128"/>
      <c r="Z52" s="128"/>
      <c r="AA52" s="847">
        <f t="shared" si="0"/>
        <v>0</v>
      </c>
      <c r="AB52" s="859">
        <f t="shared" si="1"/>
        <v>0</v>
      </c>
      <c r="AC52" s="859">
        <f t="shared" si="1"/>
        <v>0</v>
      </c>
      <c r="AD52" s="860">
        <f t="shared" si="1"/>
        <v>0</v>
      </c>
      <c r="AE52" s="861">
        <f t="shared" si="1"/>
        <v>0</v>
      </c>
      <c r="AF52" s="128"/>
      <c r="AG52" s="128"/>
      <c r="AH52" s="128"/>
      <c r="AI52" s="128"/>
      <c r="AJ52" s="128"/>
      <c r="AK52" s="128"/>
      <c r="AL52" s="128"/>
      <c r="AM52" s="128"/>
    </row>
    <row r="53" spans="1:39" ht="30" customHeight="1" thickBot="1" x14ac:dyDescent="0.25">
      <c r="A53" s="1031">
        <f t="shared" si="2"/>
        <v>46</v>
      </c>
      <c r="B53" s="1740" t="s">
        <v>1174</v>
      </c>
      <c r="C53" s="1741"/>
      <c r="D53" s="458" t="s">
        <v>1170</v>
      </c>
      <c r="E53" s="1742" t="s">
        <v>1175</v>
      </c>
      <c r="F53" s="1528"/>
      <c r="G53" s="442" t="s">
        <v>1176</v>
      </c>
      <c r="H53" s="459" t="s">
        <v>1178</v>
      </c>
      <c r="I53" s="459" t="s">
        <v>1179</v>
      </c>
      <c r="J53" s="459" t="s">
        <v>1180</v>
      </c>
      <c r="K53" s="874" t="s">
        <v>1269</v>
      </c>
      <c r="L53" s="1813" t="s">
        <v>1268</v>
      </c>
      <c r="M53" s="1814"/>
      <c r="N53" s="1815"/>
      <c r="O53" s="875" t="s">
        <v>259</v>
      </c>
      <c r="P53" s="768" t="s">
        <v>2</v>
      </c>
      <c r="Q53" s="769" t="s">
        <v>0</v>
      </c>
      <c r="R53" s="836" t="s">
        <v>1</v>
      </c>
      <c r="S53" s="770" t="s">
        <v>17</v>
      </c>
      <c r="T53" s="774" t="s">
        <v>1276</v>
      </c>
      <c r="U53" s="771" t="s">
        <v>1181</v>
      </c>
      <c r="V53" s="130"/>
      <c r="W53" s="128"/>
      <c r="X53" s="130"/>
      <c r="Y53" s="130"/>
      <c r="Z53" s="130"/>
      <c r="AA53" s="847"/>
      <c r="AB53" s="859"/>
      <c r="AC53" s="859"/>
      <c r="AD53" s="860"/>
      <c r="AE53" s="861"/>
      <c r="AF53" s="130"/>
      <c r="AG53" s="130"/>
      <c r="AH53" s="128"/>
      <c r="AI53" s="128"/>
      <c r="AJ53" s="128"/>
      <c r="AK53" s="128"/>
      <c r="AL53" s="128"/>
      <c r="AM53" s="128"/>
    </row>
    <row r="54" spans="1:39" ht="30" customHeight="1" thickTop="1" x14ac:dyDescent="0.2">
      <c r="A54" s="1031">
        <f t="shared" si="2"/>
        <v>47</v>
      </c>
      <c r="B54" s="1732" t="str">
        <f>+'HLSO overview'!E57</f>
        <v>short name</v>
      </c>
      <c r="C54" s="1733"/>
      <c r="D54" s="783">
        <f>+'HLSO overview'!K57</f>
        <v>1</v>
      </c>
      <c r="E54" s="1734" t="str">
        <f>+'HLSO overview'!L57</f>
        <v>deliverable</v>
      </c>
      <c r="F54" s="1735"/>
      <c r="G54" s="784" t="str">
        <f>+'HLSO overview'!M57</f>
        <v>00 no UNSDG assigned</v>
      </c>
      <c r="H54" s="785" t="str">
        <f>+'HLSO overview'!P57</f>
        <v>00 no PoF TOPIC assigned</v>
      </c>
      <c r="I54" s="786" t="str">
        <f>+'HLSO overview'!Q57</f>
        <v>00 No PoF SO with UNSDG assigned</v>
      </c>
      <c r="J54" s="788">
        <f>+'HLSO overview'!R57</f>
        <v>0</v>
      </c>
      <c r="K54" s="753" t="s">
        <v>1271</v>
      </c>
      <c r="L54" s="1716"/>
      <c r="M54" s="1717"/>
      <c r="N54" s="1717"/>
      <c r="O54" s="764"/>
      <c r="P54" s="832">
        <v>0</v>
      </c>
      <c r="Q54" s="833">
        <v>0</v>
      </c>
      <c r="R54" s="835">
        <v>0</v>
      </c>
      <c r="S54" s="761">
        <v>0</v>
      </c>
      <c r="T54" s="765"/>
      <c r="U54" s="777"/>
      <c r="V54" s="130"/>
      <c r="W54" s="128"/>
      <c r="X54" s="130"/>
      <c r="Y54" s="130"/>
      <c r="Z54" s="130"/>
      <c r="AA54" s="847">
        <f t="shared" si="0"/>
        <v>0</v>
      </c>
      <c r="AB54" s="859">
        <f t="shared" si="1"/>
        <v>0</v>
      </c>
      <c r="AC54" s="859">
        <f t="shared" si="1"/>
        <v>0</v>
      </c>
      <c r="AD54" s="860">
        <f t="shared" si="1"/>
        <v>0</v>
      </c>
      <c r="AE54" s="861">
        <f t="shared" si="1"/>
        <v>0</v>
      </c>
      <c r="AF54" s="130"/>
      <c r="AG54" s="130"/>
      <c r="AH54" s="128"/>
      <c r="AI54" s="128"/>
      <c r="AJ54" s="128"/>
      <c r="AK54" s="128"/>
      <c r="AL54" s="128"/>
      <c r="AM54" s="128"/>
    </row>
    <row r="55" spans="1:39" ht="30" customHeight="1" x14ac:dyDescent="0.2">
      <c r="A55" s="1031">
        <f t="shared" si="2"/>
        <v>48</v>
      </c>
      <c r="B55" s="1732" t="str">
        <f>+'HLSO overview'!E58</f>
        <v>short name</v>
      </c>
      <c r="C55" s="1733"/>
      <c r="D55" s="783">
        <f>+'HLSO overview'!K58</f>
        <v>2</v>
      </c>
      <c r="E55" s="1734" t="str">
        <f>+'HLSO overview'!L58</f>
        <v>deliverable</v>
      </c>
      <c r="F55" s="1735"/>
      <c r="G55" s="784" t="str">
        <f>+'HLSO overview'!M58</f>
        <v>zz zzz other Sustainability goal - please specify</v>
      </c>
      <c r="H55" s="785" t="str">
        <f>+'HLSO overview'!P58</f>
        <v>other - please specify | To…              - 1 Sustainability</v>
      </c>
      <c r="I55" s="786" t="str">
        <f>+'HLSO overview'!Q58</f>
        <v>1 sus SDG XX.00.0 other - please specify</v>
      </c>
      <c r="J55" s="788">
        <f>+'HLSO overview'!R58</f>
        <v>0</v>
      </c>
      <c r="K55" s="753" t="s">
        <v>1271</v>
      </c>
      <c r="L55" s="1712"/>
      <c r="M55" s="1713"/>
      <c r="N55" s="1713"/>
      <c r="O55" s="754"/>
      <c r="P55" s="832">
        <v>0</v>
      </c>
      <c r="Q55" s="833">
        <v>0</v>
      </c>
      <c r="R55" s="835">
        <v>0</v>
      </c>
      <c r="S55" s="761">
        <v>0</v>
      </c>
      <c r="T55" s="762"/>
      <c r="U55" s="776"/>
      <c r="V55" s="130"/>
      <c r="W55" s="128"/>
      <c r="X55" s="130"/>
      <c r="Y55" s="130"/>
      <c r="Z55" s="130"/>
      <c r="AA55" s="847">
        <f t="shared" si="0"/>
        <v>0</v>
      </c>
      <c r="AB55" s="859">
        <f t="shared" si="1"/>
        <v>0</v>
      </c>
      <c r="AC55" s="859">
        <f t="shared" si="1"/>
        <v>0</v>
      </c>
      <c r="AD55" s="860">
        <f t="shared" si="1"/>
        <v>0</v>
      </c>
      <c r="AE55" s="861">
        <f t="shared" si="1"/>
        <v>0</v>
      </c>
      <c r="AF55" s="130"/>
      <c r="AG55" s="130"/>
      <c r="AH55" s="128"/>
      <c r="AI55" s="128"/>
      <c r="AJ55" s="128"/>
      <c r="AK55" s="128"/>
      <c r="AL55" s="128"/>
      <c r="AM55" s="128"/>
    </row>
    <row r="56" spans="1:39" ht="30" customHeight="1" x14ac:dyDescent="0.2">
      <c r="A56" s="1031">
        <f t="shared" si="2"/>
        <v>49</v>
      </c>
      <c r="B56" s="1732" t="str">
        <f>+'HLSO overview'!E59</f>
        <v>short name</v>
      </c>
      <c r="C56" s="1733"/>
      <c r="D56" s="783">
        <f>+'HLSO overview'!K59</f>
        <v>3</v>
      </c>
      <c r="E56" s="1734" t="str">
        <f>+'HLSO overview'!L59</f>
        <v>deliverable</v>
      </c>
      <c r="F56" s="1735"/>
      <c r="G56" s="784" t="str">
        <f>+'HLSO overview'!M59</f>
        <v>zz zzz other Port-City goal - please specify</v>
      </c>
      <c r="H56" s="785" t="str">
        <f>+'HLSO overview'!P59</f>
        <v>other - please specify | To…               - 2 Port-City</v>
      </c>
      <c r="I56" s="786" t="str">
        <f>+'HLSO overview'!Q59</f>
        <v>2 p&amp;c SDG xx.00.0 other - please specify</v>
      </c>
      <c r="J56" s="788">
        <f>+'HLSO overview'!R59</f>
        <v>0</v>
      </c>
      <c r="K56" s="753" t="s">
        <v>1271</v>
      </c>
      <c r="L56" s="1712"/>
      <c r="M56" s="1713"/>
      <c r="N56" s="1713"/>
      <c r="O56" s="754"/>
      <c r="P56" s="832">
        <v>0</v>
      </c>
      <c r="Q56" s="833">
        <v>0</v>
      </c>
      <c r="R56" s="835">
        <v>0</v>
      </c>
      <c r="S56" s="761">
        <v>0</v>
      </c>
      <c r="T56" s="762"/>
      <c r="U56" s="776"/>
      <c r="V56" s="130"/>
      <c r="W56" s="128"/>
      <c r="X56" s="130"/>
      <c r="Y56" s="130"/>
      <c r="Z56" s="130"/>
      <c r="AA56" s="847">
        <f t="shared" si="0"/>
        <v>0</v>
      </c>
      <c r="AB56" s="859">
        <f t="shared" si="1"/>
        <v>0</v>
      </c>
      <c r="AC56" s="859">
        <f t="shared" si="1"/>
        <v>0</v>
      </c>
      <c r="AD56" s="860">
        <f t="shared" si="1"/>
        <v>0</v>
      </c>
      <c r="AE56" s="861">
        <f t="shared" si="1"/>
        <v>0</v>
      </c>
      <c r="AF56" s="130"/>
      <c r="AG56" s="130"/>
      <c r="AH56" s="128"/>
      <c r="AI56" s="128"/>
      <c r="AJ56" s="128"/>
      <c r="AK56" s="128"/>
      <c r="AL56" s="128"/>
      <c r="AM56" s="128"/>
    </row>
    <row r="57" spans="1:39" ht="30" customHeight="1" x14ac:dyDescent="0.2">
      <c r="A57" s="1031">
        <f t="shared" si="2"/>
        <v>50</v>
      </c>
      <c r="B57" s="1732" t="str">
        <f>+'HLSO overview'!E60</f>
        <v>short name</v>
      </c>
      <c r="C57" s="1733"/>
      <c r="D57" s="783">
        <f>+'HLSO overview'!K60</f>
        <v>4</v>
      </c>
      <c r="E57" s="1734" t="str">
        <f>+'HLSO overview'!L60</f>
        <v>deliverable</v>
      </c>
      <c r="F57" s="1735"/>
      <c r="G57" s="784" t="str">
        <f>+'HLSO overview'!M60</f>
        <v>zz zzz other Governance goal - please specify</v>
      </c>
      <c r="H57" s="785" t="str">
        <f>+'HLSO overview'!P60</f>
        <v>other - please specify | To…               - 3 Governance</v>
      </c>
      <c r="I57" s="786" t="str">
        <f>+'HLSO overview'!Q60</f>
        <v>3 gov SDG xx.00.0 other - please specify</v>
      </c>
      <c r="J57" s="788">
        <f>+'HLSO overview'!R60</f>
        <v>0</v>
      </c>
      <c r="K57" s="753" t="s">
        <v>1271</v>
      </c>
      <c r="L57" s="1712"/>
      <c r="M57" s="1713"/>
      <c r="N57" s="1713"/>
      <c r="O57" s="754"/>
      <c r="P57" s="832">
        <v>0</v>
      </c>
      <c r="Q57" s="833">
        <v>0</v>
      </c>
      <c r="R57" s="835">
        <v>0</v>
      </c>
      <c r="S57" s="761">
        <v>0</v>
      </c>
      <c r="T57" s="762"/>
      <c r="U57" s="776"/>
      <c r="V57" s="130"/>
      <c r="W57" s="128"/>
      <c r="X57" s="130"/>
      <c r="Y57" s="130"/>
      <c r="Z57" s="130"/>
      <c r="AA57" s="847">
        <f t="shared" si="0"/>
        <v>0</v>
      </c>
      <c r="AB57" s="859">
        <f t="shared" si="1"/>
        <v>0</v>
      </c>
      <c r="AC57" s="859">
        <f t="shared" si="1"/>
        <v>0</v>
      </c>
      <c r="AD57" s="860">
        <f t="shared" si="1"/>
        <v>0</v>
      </c>
      <c r="AE57" s="861">
        <f t="shared" si="1"/>
        <v>0</v>
      </c>
      <c r="AF57" s="130"/>
      <c r="AG57" s="130"/>
      <c r="AH57" s="128"/>
      <c r="AI57" s="128"/>
      <c r="AJ57" s="128"/>
      <c r="AK57" s="128"/>
      <c r="AL57" s="128"/>
      <c r="AM57" s="128"/>
    </row>
    <row r="58" spans="1:39" ht="30" customHeight="1" x14ac:dyDescent="0.2">
      <c r="A58" s="1031">
        <f t="shared" si="2"/>
        <v>51</v>
      </c>
      <c r="B58" s="1732" t="str">
        <f>+'HLSO overview'!E61</f>
        <v>short name</v>
      </c>
      <c r="C58" s="1733"/>
      <c r="D58" s="783">
        <f>+'HLSO overview'!K61</f>
        <v>5</v>
      </c>
      <c r="E58" s="1734" t="str">
        <f>+'HLSO overview'!L61</f>
        <v>deliverable</v>
      </c>
      <c r="F58" s="1735"/>
      <c r="G58" s="784" t="str">
        <f>+'HLSO overview'!M61</f>
        <v>zz zzz other Res.Infra. goal - please specify</v>
      </c>
      <c r="H58" s="785" t="str">
        <f>+'HLSO overview'!P61</f>
        <v>other - please specify | To…               - 4 Resilient Infra</v>
      </c>
      <c r="I58" s="786" t="str">
        <f>+'HLSO overview'!Q61</f>
        <v>4 res SDG xx.00.0 other - please specify</v>
      </c>
      <c r="J58" s="788">
        <f>+'HLSO overview'!R61</f>
        <v>0</v>
      </c>
      <c r="K58" s="753" t="s">
        <v>1271</v>
      </c>
      <c r="L58" s="1712"/>
      <c r="M58" s="1713"/>
      <c r="N58" s="1713"/>
      <c r="O58" s="754"/>
      <c r="P58" s="832">
        <v>0</v>
      </c>
      <c r="Q58" s="833">
        <v>0</v>
      </c>
      <c r="R58" s="835">
        <v>0</v>
      </c>
      <c r="S58" s="761">
        <v>0</v>
      </c>
      <c r="T58" s="762"/>
      <c r="U58" s="776"/>
      <c r="V58" s="130"/>
      <c r="W58" s="128"/>
      <c r="X58" s="130"/>
      <c r="Y58" s="130"/>
      <c r="Z58" s="130"/>
      <c r="AA58" s="847">
        <f t="shared" si="0"/>
        <v>0</v>
      </c>
      <c r="AB58" s="859">
        <f t="shared" si="1"/>
        <v>0</v>
      </c>
      <c r="AC58" s="859">
        <f t="shared" si="1"/>
        <v>0</v>
      </c>
      <c r="AD58" s="860">
        <f t="shared" si="1"/>
        <v>0</v>
      </c>
      <c r="AE58" s="861">
        <f t="shared" si="1"/>
        <v>0</v>
      </c>
      <c r="AF58" s="130"/>
      <c r="AG58" s="130"/>
      <c r="AH58" s="128"/>
      <c r="AI58" s="128"/>
      <c r="AJ58" s="128"/>
      <c r="AK58" s="128"/>
      <c r="AL58" s="128"/>
      <c r="AM58" s="128"/>
    </row>
    <row r="59" spans="1:39" ht="30" customHeight="1" x14ac:dyDescent="0.2">
      <c r="A59" s="1031">
        <f t="shared" si="2"/>
        <v>52</v>
      </c>
      <c r="B59" s="1732" t="str">
        <f>+'HLSO overview'!E62</f>
        <v>short name</v>
      </c>
      <c r="C59" s="1733"/>
      <c r="D59" s="783">
        <f>+'HLSO overview'!K62</f>
        <v>6</v>
      </c>
      <c r="E59" s="1734" t="str">
        <f>+'HLSO overview'!L62</f>
        <v>deliverable</v>
      </c>
      <c r="F59" s="1735"/>
      <c r="G59" s="784" t="str">
        <f>+'HLSO overview'!M62</f>
        <v>zz zzz other Saf.+Sec. goal - please specify</v>
      </c>
      <c r="H59" s="785" t="str">
        <f>+'HLSO overview'!P62</f>
        <v>other - please specify | To…               - 5 Safety &amp; Security</v>
      </c>
      <c r="I59" s="786" t="str">
        <f>+'HLSO overview'!Q62</f>
        <v>5 s&amp;s SDG xx.00.0 other - please specify</v>
      </c>
      <c r="J59" s="788">
        <f>+'HLSO overview'!R62</f>
        <v>0</v>
      </c>
      <c r="K59" s="753" t="s">
        <v>1271</v>
      </c>
      <c r="L59" s="1712"/>
      <c r="M59" s="1713"/>
      <c r="N59" s="1713"/>
      <c r="O59" s="754"/>
      <c r="P59" s="832">
        <v>0</v>
      </c>
      <c r="Q59" s="833">
        <v>0</v>
      </c>
      <c r="R59" s="835">
        <v>0</v>
      </c>
      <c r="S59" s="761">
        <v>0</v>
      </c>
      <c r="T59" s="762"/>
      <c r="U59" s="776"/>
      <c r="V59" s="130"/>
      <c r="W59" s="130"/>
      <c r="X59" s="130"/>
      <c r="Y59" s="130"/>
      <c r="Z59" s="130"/>
      <c r="AA59" s="847">
        <f t="shared" si="0"/>
        <v>0</v>
      </c>
      <c r="AB59" s="859">
        <f t="shared" si="1"/>
        <v>0</v>
      </c>
      <c r="AC59" s="859">
        <f t="shared" si="1"/>
        <v>0</v>
      </c>
      <c r="AD59" s="860">
        <f t="shared" si="1"/>
        <v>0</v>
      </c>
      <c r="AE59" s="861">
        <f t="shared" si="1"/>
        <v>0</v>
      </c>
      <c r="AF59" s="130"/>
      <c r="AG59" s="130"/>
      <c r="AH59" s="128"/>
      <c r="AI59" s="128"/>
      <c r="AJ59" s="128"/>
      <c r="AK59" s="128"/>
      <c r="AL59" s="128"/>
      <c r="AM59" s="128"/>
    </row>
    <row r="60" spans="1:39" ht="30" customHeight="1" x14ac:dyDescent="0.2">
      <c r="A60" s="1031">
        <f t="shared" si="2"/>
        <v>53</v>
      </c>
      <c r="B60" s="1732" t="str">
        <f>+'HLSO overview'!E63</f>
        <v>short name</v>
      </c>
      <c r="C60" s="1733"/>
      <c r="D60" s="783">
        <f>+'HLSO overview'!K63</f>
        <v>7</v>
      </c>
      <c r="E60" s="1734" t="str">
        <f>+'HLSO overview'!L63</f>
        <v>deliverable</v>
      </c>
      <c r="F60" s="1735"/>
      <c r="G60" s="784" t="str">
        <f>+'HLSO overview'!M63</f>
        <v>zz zzz other xxx goal - please specify</v>
      </c>
      <c r="H60" s="785" t="str">
        <f>+'HLSO overview'!P63</f>
        <v>zz - other - please specify | To…        open</v>
      </c>
      <c r="I60" s="786" t="str">
        <f>+'HLSO overview'!Q63</f>
        <v>SDG 00.00.0 other - please specify</v>
      </c>
      <c r="J60" s="788">
        <f>+'HLSO overview'!R63</f>
        <v>0</v>
      </c>
      <c r="K60" s="753" t="s">
        <v>1271</v>
      </c>
      <c r="L60" s="1712"/>
      <c r="M60" s="1713"/>
      <c r="N60" s="1713"/>
      <c r="O60" s="754"/>
      <c r="P60" s="832">
        <v>0</v>
      </c>
      <c r="Q60" s="833">
        <v>0</v>
      </c>
      <c r="R60" s="835">
        <v>0</v>
      </c>
      <c r="S60" s="761">
        <v>0</v>
      </c>
      <c r="T60" s="762"/>
      <c r="U60" s="776"/>
      <c r="V60" s="130"/>
      <c r="W60" s="130"/>
      <c r="X60" s="130"/>
      <c r="Y60" s="130"/>
      <c r="Z60" s="130"/>
      <c r="AA60" s="847">
        <f t="shared" si="0"/>
        <v>0</v>
      </c>
      <c r="AB60" s="859">
        <f t="shared" si="1"/>
        <v>0</v>
      </c>
      <c r="AC60" s="859">
        <f t="shared" si="1"/>
        <v>0</v>
      </c>
      <c r="AD60" s="860">
        <f t="shared" si="1"/>
        <v>0</v>
      </c>
      <c r="AE60" s="861">
        <f t="shared" si="1"/>
        <v>0</v>
      </c>
      <c r="AF60" s="130"/>
      <c r="AG60" s="130"/>
      <c r="AH60" s="128"/>
      <c r="AI60" s="128"/>
      <c r="AJ60" s="128"/>
      <c r="AK60" s="128"/>
      <c r="AL60" s="128"/>
      <c r="AM60" s="128"/>
    </row>
    <row r="61" spans="1:39" ht="30" customHeight="1" x14ac:dyDescent="0.2">
      <c r="A61" s="1031">
        <f t="shared" si="2"/>
        <v>54</v>
      </c>
      <c r="B61" s="1732" t="str">
        <f>+'HLSO overview'!E64</f>
        <v>short name</v>
      </c>
      <c r="C61" s="1733"/>
      <c r="D61" s="783">
        <f>+'HLSO overview'!K64</f>
        <v>8</v>
      </c>
      <c r="E61" s="1734" t="str">
        <f>+'HLSO overview'!L64</f>
        <v>deliverable</v>
      </c>
      <c r="F61" s="1735"/>
      <c r="G61" s="784" t="str">
        <f>+'HLSO overview'!M64</f>
        <v>zz zzz other xxx goal - please specify</v>
      </c>
      <c r="H61" s="785" t="str">
        <f>+'HLSO overview'!P64</f>
        <v>zz - other - please specify | To…        open</v>
      </c>
      <c r="I61" s="786" t="str">
        <f>+'HLSO overview'!Q64</f>
        <v>zz other - please specify</v>
      </c>
      <c r="J61" s="788">
        <f>+'HLSO overview'!R64</f>
        <v>0</v>
      </c>
      <c r="K61" s="753" t="s">
        <v>1271</v>
      </c>
      <c r="L61" s="1712"/>
      <c r="M61" s="1713"/>
      <c r="N61" s="1713"/>
      <c r="O61" s="754"/>
      <c r="P61" s="832">
        <v>0</v>
      </c>
      <c r="Q61" s="833">
        <v>0</v>
      </c>
      <c r="R61" s="835">
        <v>0</v>
      </c>
      <c r="S61" s="761">
        <v>0</v>
      </c>
      <c r="T61" s="762"/>
      <c r="U61" s="776"/>
      <c r="V61" s="130"/>
      <c r="W61" s="130"/>
      <c r="X61" s="130"/>
      <c r="Y61" s="130"/>
      <c r="Z61" s="130"/>
      <c r="AA61" s="847">
        <f t="shared" si="0"/>
        <v>0</v>
      </c>
      <c r="AB61" s="859">
        <f t="shared" si="1"/>
        <v>0</v>
      </c>
      <c r="AC61" s="859">
        <f t="shared" si="1"/>
        <v>0</v>
      </c>
      <c r="AD61" s="860">
        <f t="shared" si="1"/>
        <v>0</v>
      </c>
      <c r="AE61" s="861">
        <f t="shared" si="1"/>
        <v>0</v>
      </c>
      <c r="AF61" s="130"/>
      <c r="AG61" s="130"/>
      <c r="AH61" s="128"/>
      <c r="AI61" s="128"/>
      <c r="AJ61" s="128"/>
      <c r="AK61" s="128"/>
      <c r="AL61" s="128"/>
      <c r="AM61" s="128"/>
    </row>
    <row r="62" spans="1:39" ht="30" customHeight="1" x14ac:dyDescent="0.2">
      <c r="A62" s="1031">
        <f t="shared" si="2"/>
        <v>55</v>
      </c>
      <c r="B62" s="1732" t="str">
        <f>+'HLSO overview'!E64</f>
        <v>short name</v>
      </c>
      <c r="C62" s="1733"/>
      <c r="D62" s="783">
        <f>+'HLSO overview'!K65</f>
        <v>9</v>
      </c>
      <c r="E62" s="1734" t="str">
        <f>+'HLSO overview'!L65</f>
        <v>deliverable</v>
      </c>
      <c r="F62" s="1735"/>
      <c r="G62" s="606" t="str">
        <f>+'HLSO overview'!M65</f>
        <v>zz zzz other xxx goal - please specify</v>
      </c>
      <c r="H62" s="537" t="s">
        <v>912</v>
      </c>
      <c r="I62" s="757" t="str">
        <f>+H62</f>
        <v>free field overwritable</v>
      </c>
      <c r="J62" s="791">
        <f>+'HLSO overview'!R65</f>
        <v>0</v>
      </c>
      <c r="K62" s="759" t="s">
        <v>1271</v>
      </c>
      <c r="L62" s="1714"/>
      <c r="M62" s="1715"/>
      <c r="N62" s="1715"/>
      <c r="O62" s="760"/>
      <c r="P62" s="832">
        <v>0</v>
      </c>
      <c r="Q62" s="833">
        <v>0</v>
      </c>
      <c r="R62" s="835">
        <v>0</v>
      </c>
      <c r="S62" s="761">
        <v>0</v>
      </c>
      <c r="T62" s="762"/>
      <c r="U62" s="778"/>
      <c r="V62" s="130"/>
      <c r="W62" s="130"/>
      <c r="X62" s="130"/>
      <c r="Y62" s="130"/>
      <c r="Z62" s="130"/>
      <c r="AA62" s="847">
        <f t="shared" si="0"/>
        <v>0</v>
      </c>
      <c r="AB62" s="859">
        <f t="shared" si="1"/>
        <v>0</v>
      </c>
      <c r="AC62" s="859">
        <f t="shared" si="1"/>
        <v>0</v>
      </c>
      <c r="AD62" s="860">
        <f t="shared" si="1"/>
        <v>0</v>
      </c>
      <c r="AE62" s="861">
        <f t="shared" si="1"/>
        <v>0</v>
      </c>
      <c r="AF62" s="130"/>
      <c r="AG62" s="130"/>
      <c r="AH62" s="128"/>
      <c r="AI62" s="128"/>
      <c r="AJ62" s="128"/>
      <c r="AK62" s="128"/>
      <c r="AL62" s="128"/>
      <c r="AM62" s="128"/>
    </row>
    <row r="63" spans="1:39" ht="30" customHeight="1" x14ac:dyDescent="0.2">
      <c r="A63" s="1038">
        <f t="shared" si="2"/>
        <v>56</v>
      </c>
      <c r="B63" s="1743" t="str">
        <f>+'HLSO overview'!E65</f>
        <v>short name</v>
      </c>
      <c r="C63" s="1744"/>
      <c r="D63" s="925">
        <f>+'HLSO overview'!K66</f>
        <v>10</v>
      </c>
      <c r="E63" s="1745" t="str">
        <f>+'HLSO overview'!L66</f>
        <v>deliverable</v>
      </c>
      <c r="F63" s="1746"/>
      <c r="G63" s="1098" t="str">
        <f>+'HLSO overview'!M66</f>
        <v>zz zzz other xxx goal - please specify</v>
      </c>
      <c r="H63" s="885" t="s">
        <v>912</v>
      </c>
      <c r="I63" s="757" t="str">
        <f>+H63</f>
        <v>free field overwritable</v>
      </c>
      <c r="J63" s="791">
        <f>+'HLSO overview'!R66</f>
        <v>0</v>
      </c>
      <c r="K63" s="759" t="s">
        <v>1271</v>
      </c>
      <c r="L63" s="1714"/>
      <c r="M63" s="1715"/>
      <c r="N63" s="1715"/>
      <c r="O63" s="760"/>
      <c r="P63" s="886">
        <v>0</v>
      </c>
      <c r="Q63" s="886">
        <v>0</v>
      </c>
      <c r="R63" s="887">
        <v>0</v>
      </c>
      <c r="S63" s="888">
        <v>0</v>
      </c>
      <c r="T63" s="763"/>
      <c r="U63" s="778"/>
      <c r="V63" s="130"/>
      <c r="W63" s="130"/>
      <c r="X63" s="130"/>
      <c r="Y63" s="130"/>
      <c r="Z63" s="130"/>
      <c r="AA63" s="847">
        <f t="shared" si="0"/>
        <v>0</v>
      </c>
      <c r="AB63" s="859">
        <f t="shared" si="1"/>
        <v>0</v>
      </c>
      <c r="AC63" s="859">
        <f t="shared" si="1"/>
        <v>0</v>
      </c>
      <c r="AD63" s="860">
        <f t="shared" si="1"/>
        <v>0</v>
      </c>
      <c r="AE63" s="861">
        <f t="shared" si="1"/>
        <v>0</v>
      </c>
      <c r="AF63" s="130"/>
      <c r="AG63" s="130"/>
      <c r="AH63" s="128"/>
      <c r="AI63" s="128"/>
      <c r="AJ63" s="128"/>
      <c r="AK63" s="128"/>
      <c r="AL63" s="128"/>
      <c r="AM63" s="128"/>
    </row>
    <row r="64" spans="1:39" ht="30" customHeight="1" thickBot="1" x14ac:dyDescent="0.25">
      <c r="A64" s="1040">
        <f t="shared" si="2"/>
        <v>57</v>
      </c>
      <c r="B64" s="1752"/>
      <c r="C64" s="1753"/>
      <c r="D64" s="1089"/>
      <c r="E64" s="1754"/>
      <c r="F64" s="1755"/>
      <c r="G64" s="1121"/>
      <c r="H64" s="1122"/>
      <c r="I64" s="1123"/>
      <c r="J64" s="1124"/>
      <c r="K64" s="1125"/>
      <c r="L64" s="1756"/>
      <c r="M64" s="1757"/>
      <c r="N64" s="1757"/>
      <c r="O64" s="1126"/>
      <c r="P64" s="1127"/>
      <c r="Q64" s="1127"/>
      <c r="R64" s="1128"/>
      <c r="S64" s="1129"/>
      <c r="T64" s="1130"/>
      <c r="U64" s="1131"/>
      <c r="V64" s="130"/>
      <c r="W64" s="130"/>
      <c r="X64" s="130"/>
      <c r="Y64" s="130"/>
      <c r="Z64" s="130"/>
      <c r="AA64" s="889">
        <f t="shared" si="0"/>
        <v>0</v>
      </c>
      <c r="AB64" s="890">
        <f t="shared" ref="AB64:AE64" si="3">+P64</f>
        <v>0</v>
      </c>
      <c r="AC64" s="890">
        <f t="shared" si="3"/>
        <v>0</v>
      </c>
      <c r="AD64" s="891">
        <f t="shared" si="3"/>
        <v>0</v>
      </c>
      <c r="AE64" s="892">
        <f t="shared" si="3"/>
        <v>0</v>
      </c>
      <c r="AF64" s="130"/>
      <c r="AG64" s="130"/>
      <c r="AH64" s="128"/>
      <c r="AI64" s="128"/>
      <c r="AJ64" s="128"/>
      <c r="AK64" s="128"/>
      <c r="AL64" s="128"/>
      <c r="AM64" s="128"/>
    </row>
    <row r="65" spans="1:39" ht="15" thickTop="1" x14ac:dyDescent="0.2">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row>
    <row r="66" spans="1:39" x14ac:dyDescent="0.2">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row>
    <row r="67" spans="1:39" x14ac:dyDescent="0.2">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row>
    <row r="68" spans="1:39"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row>
    <row r="69" spans="1:39"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row>
    <row r="70" spans="1:39" x14ac:dyDescent="0.2">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row>
    <row r="71" spans="1:39" x14ac:dyDescent="0.2">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row>
    <row r="72" spans="1:39" x14ac:dyDescent="0.2">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row>
    <row r="73" spans="1:39" x14ac:dyDescent="0.2">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row>
    <row r="74" spans="1:39" x14ac:dyDescent="0.2">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row>
    <row r="75" spans="1:39" x14ac:dyDescent="0.2">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row>
    <row r="76" spans="1:39" x14ac:dyDescent="0.2">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row>
    <row r="77" spans="1:39" x14ac:dyDescent="0.2">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row>
    <row r="78" spans="1:39" x14ac:dyDescent="0.2">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row>
    <row r="79" spans="1:39" x14ac:dyDescent="0.2">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row>
    <row r="80" spans="1:39" x14ac:dyDescent="0.2">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row>
    <row r="81" spans="1:39" x14ac:dyDescent="0.2">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row>
    <row r="82" spans="1:39" x14ac:dyDescent="0.2">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row>
    <row r="83" spans="1:39" x14ac:dyDescent="0.2">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row>
    <row r="84" spans="1:39" x14ac:dyDescent="0.2">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row>
    <row r="85" spans="1:39" x14ac:dyDescent="0.2">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row>
    <row r="86" spans="1:39" x14ac:dyDescent="0.2">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row>
    <row r="87" spans="1:39" x14ac:dyDescent="0.2">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row>
    <row r="88" spans="1:39" x14ac:dyDescent="0.2">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row>
    <row r="89" spans="1:39" x14ac:dyDescent="0.2">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row>
    <row r="90" spans="1:39" x14ac:dyDescent="0.2">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row>
    <row r="91" spans="1:39" x14ac:dyDescent="0.2">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row>
    <row r="92" spans="1:39" x14ac:dyDescent="0.2">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row>
    <row r="93" spans="1:39" x14ac:dyDescent="0.2">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row>
    <row r="94" spans="1:39" x14ac:dyDescent="0.2">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row>
    <row r="95" spans="1:39" x14ac:dyDescent="0.2">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row>
    <row r="96" spans="1:39" x14ac:dyDescent="0.2">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row>
    <row r="97" spans="1:39" x14ac:dyDescent="0.2">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row>
    <row r="98" spans="1:39" x14ac:dyDescent="0.2">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row>
    <row r="99" spans="1:39" x14ac:dyDescent="0.2">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row>
    <row r="100" spans="1:39" x14ac:dyDescent="0.2">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row>
  </sheetData>
  <mergeCells count="188">
    <mergeCell ref="A3:A6"/>
    <mergeCell ref="B64:C64"/>
    <mergeCell ref="E64:F64"/>
    <mergeCell ref="L64:N64"/>
    <mergeCell ref="B8:C8"/>
    <mergeCell ref="E8:F8"/>
    <mergeCell ref="L8:N8"/>
    <mergeCell ref="B9:C9"/>
    <mergeCell ref="B11:C11"/>
    <mergeCell ref="E11:F11"/>
    <mergeCell ref="L11:N11"/>
    <mergeCell ref="B12:C12"/>
    <mergeCell ref="E12:F12"/>
    <mergeCell ref="L12:N12"/>
    <mergeCell ref="B14:C14"/>
    <mergeCell ref="E14:F14"/>
    <mergeCell ref="L14:N14"/>
    <mergeCell ref="B15:C15"/>
    <mergeCell ref="E15:F15"/>
    <mergeCell ref="L15:N15"/>
    <mergeCell ref="E9:F9"/>
    <mergeCell ref="L9:N9"/>
    <mergeCell ref="B10:C10"/>
    <mergeCell ref="E10:F10"/>
    <mergeCell ref="U1:U6"/>
    <mergeCell ref="H5:H6"/>
    <mergeCell ref="I5:I6"/>
    <mergeCell ref="E6:F6"/>
    <mergeCell ref="L6:N6"/>
    <mergeCell ref="B1:G4"/>
    <mergeCell ref="H1:I4"/>
    <mergeCell ref="J1:J6"/>
    <mergeCell ref="K1:O5"/>
    <mergeCell ref="P1:P4"/>
    <mergeCell ref="Q1:Q4"/>
    <mergeCell ref="R1:R4"/>
    <mergeCell ref="S1:S4"/>
    <mergeCell ref="T1:T6"/>
    <mergeCell ref="B6:C6"/>
    <mergeCell ref="L10:N10"/>
    <mergeCell ref="B13:C13"/>
    <mergeCell ref="E13:F13"/>
    <mergeCell ref="L13:N13"/>
    <mergeCell ref="B18:C18"/>
    <mergeCell ref="E18:F18"/>
    <mergeCell ref="L18:N18"/>
    <mergeCell ref="B19:C19"/>
    <mergeCell ref="E19:F19"/>
    <mergeCell ref="L19:N19"/>
    <mergeCell ref="B16:C16"/>
    <mergeCell ref="E16:F16"/>
    <mergeCell ref="L16:N16"/>
    <mergeCell ref="B17:C17"/>
    <mergeCell ref="E17:F17"/>
    <mergeCell ref="L17:N17"/>
    <mergeCell ref="B22:C22"/>
    <mergeCell ref="E22:F22"/>
    <mergeCell ref="L22:N22"/>
    <mergeCell ref="B23:C23"/>
    <mergeCell ref="E23:F23"/>
    <mergeCell ref="L23:N23"/>
    <mergeCell ref="B20:C20"/>
    <mergeCell ref="E20:F20"/>
    <mergeCell ref="L20:N20"/>
    <mergeCell ref="B21:C21"/>
    <mergeCell ref="E21:F21"/>
    <mergeCell ref="L21:N21"/>
    <mergeCell ref="B26:C26"/>
    <mergeCell ref="E26:F26"/>
    <mergeCell ref="L26:N26"/>
    <mergeCell ref="B27:C27"/>
    <mergeCell ref="E27:F27"/>
    <mergeCell ref="L27:N27"/>
    <mergeCell ref="B24:C24"/>
    <mergeCell ref="E24:F24"/>
    <mergeCell ref="L24:N24"/>
    <mergeCell ref="B25:C25"/>
    <mergeCell ref="E25:F25"/>
    <mergeCell ref="L25:N25"/>
    <mergeCell ref="B30:C30"/>
    <mergeCell ref="E30:F30"/>
    <mergeCell ref="L30:N30"/>
    <mergeCell ref="B31:C31"/>
    <mergeCell ref="E31:F31"/>
    <mergeCell ref="L31:N31"/>
    <mergeCell ref="B28:C28"/>
    <mergeCell ref="E28:F28"/>
    <mergeCell ref="L28:N28"/>
    <mergeCell ref="B29:C29"/>
    <mergeCell ref="E29:F29"/>
    <mergeCell ref="L29:N29"/>
    <mergeCell ref="B34:C34"/>
    <mergeCell ref="E34:F34"/>
    <mergeCell ref="L34:N34"/>
    <mergeCell ref="B35:C35"/>
    <mergeCell ref="E35:F35"/>
    <mergeCell ref="L35:N35"/>
    <mergeCell ref="B32:C32"/>
    <mergeCell ref="E32:F32"/>
    <mergeCell ref="L32:N32"/>
    <mergeCell ref="B33:C33"/>
    <mergeCell ref="E33:F33"/>
    <mergeCell ref="L33:N33"/>
    <mergeCell ref="B38:C38"/>
    <mergeCell ref="E38:F38"/>
    <mergeCell ref="L38:N38"/>
    <mergeCell ref="B39:C39"/>
    <mergeCell ref="E39:F39"/>
    <mergeCell ref="L39:N39"/>
    <mergeCell ref="B36:C36"/>
    <mergeCell ref="E36:F36"/>
    <mergeCell ref="L36:N36"/>
    <mergeCell ref="B37:C37"/>
    <mergeCell ref="E37:F37"/>
    <mergeCell ref="L37:N37"/>
    <mergeCell ref="B42:C42"/>
    <mergeCell ref="E42:F42"/>
    <mergeCell ref="L42:N42"/>
    <mergeCell ref="B43:C43"/>
    <mergeCell ref="E43:F43"/>
    <mergeCell ref="L43:N43"/>
    <mergeCell ref="B40:C40"/>
    <mergeCell ref="E40:F40"/>
    <mergeCell ref="L40:N40"/>
    <mergeCell ref="B41:C41"/>
    <mergeCell ref="E41:F41"/>
    <mergeCell ref="L41:N41"/>
    <mergeCell ref="B46:C46"/>
    <mergeCell ref="E46:F46"/>
    <mergeCell ref="L46:N46"/>
    <mergeCell ref="B47:C47"/>
    <mergeCell ref="E47:F47"/>
    <mergeCell ref="L47:N47"/>
    <mergeCell ref="B44:C44"/>
    <mergeCell ref="E44:F44"/>
    <mergeCell ref="L44:N44"/>
    <mergeCell ref="B45:C45"/>
    <mergeCell ref="E45:F45"/>
    <mergeCell ref="L45:N45"/>
    <mergeCell ref="B50:C50"/>
    <mergeCell ref="E50:F50"/>
    <mergeCell ref="L50:N50"/>
    <mergeCell ref="B51:C51"/>
    <mergeCell ref="E51:F51"/>
    <mergeCell ref="L51:N51"/>
    <mergeCell ref="B48:C48"/>
    <mergeCell ref="E48:F48"/>
    <mergeCell ref="L48:N48"/>
    <mergeCell ref="B49:C49"/>
    <mergeCell ref="E49:F49"/>
    <mergeCell ref="L49:N49"/>
    <mergeCell ref="L57:N57"/>
    <mergeCell ref="B54:C54"/>
    <mergeCell ref="E54:F54"/>
    <mergeCell ref="L54:N54"/>
    <mergeCell ref="B55:C55"/>
    <mergeCell ref="E55:F55"/>
    <mergeCell ref="L55:N55"/>
    <mergeCell ref="B52:C52"/>
    <mergeCell ref="E52:F52"/>
    <mergeCell ref="L52:N52"/>
    <mergeCell ref="B53:C53"/>
    <mergeCell ref="E53:F53"/>
    <mergeCell ref="L53:N53"/>
    <mergeCell ref="AA1:AE5"/>
    <mergeCell ref="B62:C62"/>
    <mergeCell ref="E62:F62"/>
    <mergeCell ref="L62:N62"/>
    <mergeCell ref="B63:C63"/>
    <mergeCell ref="E63:F63"/>
    <mergeCell ref="L63:N63"/>
    <mergeCell ref="B60:C60"/>
    <mergeCell ref="E60:F60"/>
    <mergeCell ref="L60:N60"/>
    <mergeCell ref="B61:C61"/>
    <mergeCell ref="E61:F61"/>
    <mergeCell ref="L61:N61"/>
    <mergeCell ref="B58:C58"/>
    <mergeCell ref="E58:F58"/>
    <mergeCell ref="L58:N58"/>
    <mergeCell ref="B59:C59"/>
    <mergeCell ref="E59:F59"/>
    <mergeCell ref="L59:N59"/>
    <mergeCell ref="B56:C56"/>
    <mergeCell ref="E56:F56"/>
    <mergeCell ref="L56:N56"/>
    <mergeCell ref="B57:C57"/>
    <mergeCell ref="E57:F57"/>
  </mergeCells>
  <conditionalFormatting sqref="G8:G9">
    <cfRule type="cellIs" dxfId="167" priority="113" operator="equal">
      <formula>"00 no Sustainability UNSDG assigned"</formula>
    </cfRule>
  </conditionalFormatting>
  <conditionalFormatting sqref="G10">
    <cfRule type="cellIs" dxfId="166" priority="111" operator="equal">
      <formula>"00 no Sustainability UNSDG assigned"</formula>
    </cfRule>
  </conditionalFormatting>
  <conditionalFormatting sqref="G11">
    <cfRule type="cellIs" dxfId="165" priority="110" operator="equal">
      <formula>"00 no Sustainability UNSDG assigned"</formula>
    </cfRule>
  </conditionalFormatting>
  <conditionalFormatting sqref="G12">
    <cfRule type="cellIs" dxfId="164" priority="109" operator="equal">
      <formula>"00 no Sustainability UNSDG assigned"</formula>
    </cfRule>
  </conditionalFormatting>
  <conditionalFormatting sqref="G13">
    <cfRule type="cellIs" dxfId="163" priority="108" operator="equal">
      <formula>"00 no Sustainability UNSDG assigned"</formula>
    </cfRule>
  </conditionalFormatting>
  <conditionalFormatting sqref="G14">
    <cfRule type="cellIs" dxfId="162" priority="107" operator="equal">
      <formula>"00 no Sustainability UNSDG assigned"</formula>
    </cfRule>
  </conditionalFormatting>
  <conditionalFormatting sqref="G15">
    <cfRule type="cellIs" dxfId="161" priority="106" operator="equal">
      <formula>"00 no Sustainability UNSDG assigned"</formula>
    </cfRule>
  </conditionalFormatting>
  <conditionalFormatting sqref="G16">
    <cfRule type="cellIs" dxfId="160" priority="105" operator="equal">
      <formula>"00 no Sustainability UNSDG assigned"</formula>
    </cfRule>
  </conditionalFormatting>
  <conditionalFormatting sqref="G17">
    <cfRule type="cellIs" dxfId="159" priority="104" operator="equal">
      <formula>"00 no Sustainability UNSDG assigned"</formula>
    </cfRule>
  </conditionalFormatting>
  <conditionalFormatting sqref="G18">
    <cfRule type="cellIs" dxfId="158" priority="103" operator="equal">
      <formula>"00 no Sustainability UNSDG assigned"</formula>
    </cfRule>
  </conditionalFormatting>
  <conditionalFormatting sqref="G19">
    <cfRule type="cellIs" dxfId="157" priority="102" operator="equal">
      <formula>"00 no Sustainability UNSDG assigned"</formula>
    </cfRule>
  </conditionalFormatting>
  <conditionalFormatting sqref="G20">
    <cfRule type="cellIs" dxfId="156" priority="101" operator="equal">
      <formula>"00 no Sustainability UNSDG assigned"</formula>
    </cfRule>
  </conditionalFormatting>
  <conditionalFormatting sqref="G21">
    <cfRule type="cellIs" dxfId="155" priority="100" operator="equal">
      <formula>"00 no Sustainability UNSDG assigned"</formula>
    </cfRule>
  </conditionalFormatting>
  <conditionalFormatting sqref="G22">
    <cfRule type="cellIs" dxfId="154" priority="99" operator="equal">
      <formula>"00 no Sustainability UNSDG assigned"</formula>
    </cfRule>
  </conditionalFormatting>
  <conditionalFormatting sqref="G23">
    <cfRule type="cellIs" dxfId="153" priority="98" operator="equal">
      <formula>"00 no Sustainability UNSDG assigned"</formula>
    </cfRule>
  </conditionalFormatting>
  <conditionalFormatting sqref="G24">
    <cfRule type="cellIs" dxfId="152" priority="97" operator="equal">
      <formula>"00 no Sustainability UNSDG assigned"</formula>
    </cfRule>
  </conditionalFormatting>
  <conditionalFormatting sqref="G25">
    <cfRule type="cellIs" dxfId="151" priority="96" operator="equal">
      <formula>"00 no Sustainability UNSDG assigned"</formula>
    </cfRule>
  </conditionalFormatting>
  <conditionalFormatting sqref="G26">
    <cfRule type="cellIs" dxfId="150" priority="95" operator="equal">
      <formula>"00 no Sustainability UNSDG assigned"</formula>
    </cfRule>
  </conditionalFormatting>
  <conditionalFormatting sqref="G27">
    <cfRule type="cellIs" dxfId="149" priority="94" operator="equal">
      <formula>"00 no Sustainability UNSDG assigned"</formula>
    </cfRule>
  </conditionalFormatting>
  <conditionalFormatting sqref="G28">
    <cfRule type="cellIs" dxfId="148" priority="93" operator="equal">
      <formula>"00 no Sustainability UNSDG assigned"</formula>
    </cfRule>
  </conditionalFormatting>
  <conditionalFormatting sqref="G29">
    <cfRule type="cellIs" dxfId="147" priority="92" operator="equal">
      <formula>"00 no Sustainability UNSDG assigned"</formula>
    </cfRule>
  </conditionalFormatting>
  <conditionalFormatting sqref="G30">
    <cfRule type="cellIs" dxfId="146" priority="91" operator="equal">
      <formula>"00 no Sustainability UNSDG assigned"</formula>
    </cfRule>
  </conditionalFormatting>
  <conditionalFormatting sqref="G31">
    <cfRule type="cellIs" dxfId="145" priority="90" operator="equal">
      <formula>"00 no Sustainability UNSDG assigned"</formula>
    </cfRule>
  </conditionalFormatting>
  <conditionalFormatting sqref="G39">
    <cfRule type="cellIs" dxfId="144" priority="65" operator="equal">
      <formula>"00 no Sustainability UNSDG assigned"</formula>
    </cfRule>
  </conditionalFormatting>
  <conditionalFormatting sqref="G37">
    <cfRule type="cellIs" dxfId="143" priority="71" operator="equal">
      <formula>"00 no Sustainability UNSDG assigned"</formula>
    </cfRule>
  </conditionalFormatting>
  <conditionalFormatting sqref="G35">
    <cfRule type="cellIs" dxfId="142" priority="77" operator="equal">
      <formula>"00 no Sustainability UNSDG assigned"</formula>
    </cfRule>
  </conditionalFormatting>
  <conditionalFormatting sqref="G33">
    <cfRule type="cellIs" dxfId="141" priority="83" operator="equal">
      <formula>"00 no Sustainability UNSDG assigned"</formula>
    </cfRule>
  </conditionalFormatting>
  <conditionalFormatting sqref="G32">
    <cfRule type="cellIs" dxfId="140" priority="86" operator="equal">
      <formula>"00 no Sustainability UNSDG assigned"</formula>
    </cfRule>
  </conditionalFormatting>
  <conditionalFormatting sqref="G34">
    <cfRule type="cellIs" dxfId="139" priority="80" operator="equal">
      <formula>"00 no Sustainability UNSDG assigned"</formula>
    </cfRule>
  </conditionalFormatting>
  <conditionalFormatting sqref="G36">
    <cfRule type="cellIs" dxfId="138" priority="74" operator="equal">
      <formula>"00 no Sustainability UNSDG assigned"</formula>
    </cfRule>
  </conditionalFormatting>
  <conditionalFormatting sqref="G38">
    <cfRule type="cellIs" dxfId="137" priority="68" operator="equal">
      <formula>"00 no Sustainability UNSDG assigned"</formula>
    </cfRule>
  </conditionalFormatting>
  <conditionalFormatting sqref="G40">
    <cfRule type="cellIs" dxfId="136" priority="62" operator="equal">
      <formula>"00 no Sustainability UNSDG assigned"</formula>
    </cfRule>
  </conditionalFormatting>
  <conditionalFormatting sqref="G41">
    <cfRule type="cellIs" dxfId="135" priority="59" operator="equal">
      <formula>"00 no Sustainability UNSDG assigned"</formula>
    </cfRule>
  </conditionalFormatting>
  <conditionalFormatting sqref="G42">
    <cfRule type="cellIs" dxfId="134" priority="56" operator="equal">
      <formula>"00 no Sustainability UNSDG assigned"</formula>
    </cfRule>
  </conditionalFormatting>
  <conditionalFormatting sqref="G43">
    <cfRule type="cellIs" dxfId="133" priority="53" operator="equal">
      <formula>"00 no Sustainability UNSDG assigned"</formula>
    </cfRule>
  </conditionalFormatting>
  <conditionalFormatting sqref="G44">
    <cfRule type="cellIs" dxfId="132" priority="50" operator="equal">
      <formula>"00 no Sustainability UNSDG assigned"</formula>
    </cfRule>
  </conditionalFormatting>
  <conditionalFormatting sqref="G45">
    <cfRule type="cellIs" dxfId="131" priority="47" operator="equal">
      <formula>"00 no Sustainability UNSDG assigned"</formula>
    </cfRule>
  </conditionalFormatting>
  <conditionalFormatting sqref="G46">
    <cfRule type="cellIs" dxfId="130" priority="44" operator="equal">
      <formula>"00 no Sustainability UNSDG assigned"</formula>
    </cfRule>
  </conditionalFormatting>
  <conditionalFormatting sqref="G47">
    <cfRule type="cellIs" dxfId="129" priority="41" operator="equal">
      <formula>"00 no Sustainability UNSDG assigned"</formula>
    </cfRule>
  </conditionalFormatting>
  <conditionalFormatting sqref="G48">
    <cfRule type="cellIs" dxfId="128" priority="38" operator="equal">
      <formula>"00 no Sustainability UNSDG assigned"</formula>
    </cfRule>
  </conditionalFormatting>
  <conditionalFormatting sqref="G49">
    <cfRule type="cellIs" dxfId="127" priority="35" operator="equal">
      <formula>"00 no Sustainability UNSDG assigned"</formula>
    </cfRule>
  </conditionalFormatting>
  <conditionalFormatting sqref="G50">
    <cfRule type="cellIs" dxfId="126" priority="32" operator="equal">
      <formula>"00 no Sustainability UNSDG assigned"</formula>
    </cfRule>
  </conditionalFormatting>
  <conditionalFormatting sqref="G54">
    <cfRule type="cellIs" dxfId="125" priority="29" operator="equal">
      <formula>"00 no Sustainability UNSDG assigned"</formula>
    </cfRule>
  </conditionalFormatting>
  <conditionalFormatting sqref="G55">
    <cfRule type="cellIs" dxfId="124" priority="26" operator="equal">
      <formula>"00 no Sustainability UNSDG assigned"</formula>
    </cfRule>
  </conditionalFormatting>
  <conditionalFormatting sqref="G56">
    <cfRule type="cellIs" dxfId="123" priority="23" operator="equal">
      <formula>"00 no Sustainability UNSDG assigned"</formula>
    </cfRule>
  </conditionalFormatting>
  <conditionalFormatting sqref="G57">
    <cfRule type="cellIs" dxfId="122" priority="20" operator="equal">
      <formula>"00 no Sustainability UNSDG assigned"</formula>
    </cfRule>
  </conditionalFormatting>
  <conditionalFormatting sqref="G58">
    <cfRule type="cellIs" dxfId="121" priority="17" operator="equal">
      <formula>"00 no Sustainability UNSDG assigned"</formula>
    </cfRule>
  </conditionalFormatting>
  <conditionalFormatting sqref="G59">
    <cfRule type="cellIs" dxfId="120" priority="14" operator="equal">
      <formula>"00 no Sustainability UNSDG assigned"</formula>
    </cfRule>
  </conditionalFormatting>
  <conditionalFormatting sqref="G60">
    <cfRule type="cellIs" dxfId="119" priority="11" operator="equal">
      <formula>"00 no Sustainability UNSDG assigned"</formula>
    </cfRule>
  </conditionalFormatting>
  <conditionalFormatting sqref="G61">
    <cfRule type="cellIs" dxfId="118" priority="8" operator="equal">
      <formula>"00 no Sustainability UNSDG assigned"</formula>
    </cfRule>
  </conditionalFormatting>
  <conditionalFormatting sqref="I8:I52 I54:I63">
    <cfRule type="containsText" dxfId="117" priority="5" operator="containsText" text="4 res SDG">
      <formula>NOT(ISERROR(SEARCH("4 res SDG",I8)))</formula>
    </cfRule>
    <cfRule type="containsText" dxfId="116" priority="6" operator="containsText" text="00 NO PoF">
      <formula>NOT(ISERROR(SEARCH("00 NO PoF",I8)))</formula>
    </cfRule>
  </conditionalFormatting>
  <conditionalFormatting sqref="K8:K52 K54:K63">
    <cfRule type="cellIs" dxfId="115" priority="4" operator="equal">
      <formula>"YES"</formula>
    </cfRule>
  </conditionalFormatting>
  <conditionalFormatting sqref="I64">
    <cfRule type="containsText" dxfId="114" priority="2" operator="containsText" text="5 s&amp;s SDG">
      <formula>NOT(ISERROR(SEARCH("5 s&amp;s SDG",I64)))</formula>
    </cfRule>
    <cfRule type="containsText" dxfId="113" priority="3" operator="containsText" text="00 NO PoF">
      <formula>NOT(ISERROR(SEARCH("00 NO PoF",I64)))</formula>
    </cfRule>
  </conditionalFormatting>
  <conditionalFormatting sqref="K64">
    <cfRule type="cellIs" dxfId="112" priority="1" operator="equal">
      <formula>"YES"</formula>
    </cfRule>
  </conditionalFormatting>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35836-17CC-4570-9113-E63DD4510321}">
  <sheetPr>
    <tabColor rgb="FF808080"/>
  </sheetPr>
  <dimension ref="A1:AM100"/>
  <sheetViews>
    <sheetView zoomScale="80" zoomScaleNormal="80" workbookViewId="0">
      <pane xSplit="10" ySplit="6" topLeftCell="K7" activePane="bottomRight" state="frozen"/>
      <selection pane="topRight" activeCell="K1" sqref="K1"/>
      <selection pane="bottomLeft" activeCell="A7" sqref="A7"/>
      <selection pane="bottomRight" activeCell="K8" sqref="K8"/>
    </sheetView>
  </sheetViews>
  <sheetFormatPr defaultColWidth="9.140625" defaultRowHeight="14.25" x14ac:dyDescent="0.2"/>
  <cols>
    <col min="1" max="1" width="5.7109375" style="2" customWidth="1"/>
    <col min="2" max="2" width="18.7109375" style="2" customWidth="1"/>
    <col min="3" max="3" width="6.28515625" style="2" customWidth="1"/>
    <col min="4" max="4" width="10.140625" style="2" customWidth="1"/>
    <col min="5" max="5" width="12.42578125" style="2" customWidth="1"/>
    <col min="6" max="6" width="23.28515625" style="2" customWidth="1"/>
    <col min="7" max="7" width="56.7109375" style="2" customWidth="1"/>
    <col min="8" max="9" width="50.7109375" style="2" customWidth="1"/>
    <col min="10" max="11" width="17.5703125" style="2" customWidth="1"/>
    <col min="12" max="12" width="27" style="2" customWidth="1"/>
    <col min="13" max="14" width="17.42578125" style="2" customWidth="1"/>
    <col min="15" max="15" width="10.28515625" style="2" customWidth="1"/>
    <col min="16" max="19" width="20.7109375" style="2" customWidth="1"/>
    <col min="20" max="20" width="12" style="2" customWidth="1"/>
    <col min="21" max="21" width="67.28515625" style="2" customWidth="1"/>
    <col min="22" max="22" width="9.140625" style="2"/>
    <col min="23" max="23" width="63.42578125" style="2" customWidth="1"/>
    <col min="24" max="24" width="9.140625" style="2"/>
    <col min="25" max="25" width="10.7109375" style="2" customWidth="1"/>
    <col min="26" max="27" width="9.140625" style="2"/>
    <col min="28" max="29" width="9.42578125" style="2" bestFit="1" customWidth="1"/>
    <col min="30" max="16384" width="9.140625" style="2"/>
  </cols>
  <sheetData>
    <row r="1" spans="1:39" ht="27" customHeight="1" thickTop="1" x14ac:dyDescent="0.2">
      <c r="A1" s="1025" t="s">
        <v>1417</v>
      </c>
      <c r="B1" s="1544" t="s">
        <v>1489</v>
      </c>
      <c r="C1" s="1284"/>
      <c r="D1" s="1284"/>
      <c r="E1" s="1284"/>
      <c r="F1" s="1284"/>
      <c r="G1" s="1545"/>
      <c r="H1" s="1785" t="s">
        <v>1485</v>
      </c>
      <c r="I1" s="1786"/>
      <c r="J1" s="1778" t="s">
        <v>1486</v>
      </c>
      <c r="K1" s="1791" t="s">
        <v>1487</v>
      </c>
      <c r="L1" s="1643"/>
      <c r="M1" s="1643"/>
      <c r="N1" s="1643"/>
      <c r="O1" s="1792"/>
      <c r="P1" s="1781" t="s">
        <v>1405</v>
      </c>
      <c r="Q1" s="1574" t="s">
        <v>1113</v>
      </c>
      <c r="R1" s="1574" t="s">
        <v>1114</v>
      </c>
      <c r="S1" s="1775" t="s">
        <v>1155</v>
      </c>
      <c r="T1" s="1765" t="s">
        <v>1274</v>
      </c>
      <c r="U1" s="1796" t="s">
        <v>1275</v>
      </c>
      <c r="V1" s="130"/>
      <c r="W1" s="857"/>
      <c r="X1" s="130"/>
      <c r="Y1" s="130"/>
      <c r="Z1" s="128"/>
      <c r="AA1" s="1721" t="s">
        <v>1282</v>
      </c>
      <c r="AB1" s="1722"/>
      <c r="AC1" s="1722"/>
      <c r="AD1" s="1722"/>
      <c r="AE1" s="1723"/>
      <c r="AF1" s="128"/>
      <c r="AG1" s="128"/>
      <c r="AH1" s="128"/>
      <c r="AI1" s="128"/>
      <c r="AJ1" s="128"/>
      <c r="AK1" s="128"/>
      <c r="AL1" s="128"/>
      <c r="AM1" s="128"/>
    </row>
    <row r="2" spans="1:39" ht="27" customHeight="1" thickBot="1" x14ac:dyDescent="0.25">
      <c r="A2" s="1024">
        <v>80</v>
      </c>
      <c r="B2" s="1546"/>
      <c r="C2" s="1287"/>
      <c r="D2" s="1287"/>
      <c r="E2" s="1287"/>
      <c r="F2" s="1287"/>
      <c r="G2" s="1547"/>
      <c r="H2" s="1787"/>
      <c r="I2" s="1788"/>
      <c r="J2" s="1779"/>
      <c r="K2" s="1345"/>
      <c r="L2" s="1345"/>
      <c r="M2" s="1345"/>
      <c r="N2" s="1345"/>
      <c r="O2" s="1518"/>
      <c r="P2" s="1782"/>
      <c r="Q2" s="1575"/>
      <c r="R2" s="1575"/>
      <c r="S2" s="1776"/>
      <c r="T2" s="1766"/>
      <c r="U2" s="1797"/>
      <c r="V2" s="130"/>
      <c r="W2" s="857"/>
      <c r="X2" s="130"/>
      <c r="Y2" s="130"/>
      <c r="Z2" s="128"/>
      <c r="AA2" s="1724"/>
      <c r="AB2" s="1725"/>
      <c r="AC2" s="1725"/>
      <c r="AD2" s="1725"/>
      <c r="AE2" s="1726"/>
      <c r="AF2" s="128"/>
      <c r="AG2" s="128"/>
      <c r="AH2" s="128"/>
      <c r="AI2" s="128"/>
      <c r="AJ2" s="128"/>
      <c r="AK2" s="128"/>
      <c r="AL2" s="128"/>
      <c r="AM2" s="128"/>
    </row>
    <row r="3" spans="1:39" ht="27" customHeight="1" thickTop="1" x14ac:dyDescent="0.2">
      <c r="A3" s="1564" t="s">
        <v>1418</v>
      </c>
      <c r="B3" s="1546"/>
      <c r="C3" s="1287"/>
      <c r="D3" s="1287"/>
      <c r="E3" s="1287"/>
      <c r="F3" s="1287"/>
      <c r="G3" s="1547"/>
      <c r="H3" s="1787"/>
      <c r="I3" s="1788"/>
      <c r="J3" s="1779"/>
      <c r="K3" s="1345"/>
      <c r="L3" s="1345"/>
      <c r="M3" s="1345"/>
      <c r="N3" s="1345"/>
      <c r="O3" s="1518"/>
      <c r="P3" s="1782"/>
      <c r="Q3" s="1575"/>
      <c r="R3" s="1575"/>
      <c r="S3" s="1776"/>
      <c r="T3" s="1766"/>
      <c r="U3" s="1797"/>
      <c r="V3" s="130"/>
      <c r="W3" s="857"/>
      <c r="X3" s="130"/>
      <c r="Y3" s="130"/>
      <c r="Z3" s="128"/>
      <c r="AA3" s="1724"/>
      <c r="AB3" s="1725"/>
      <c r="AC3" s="1725"/>
      <c r="AD3" s="1725"/>
      <c r="AE3" s="1726"/>
      <c r="AF3" s="128"/>
      <c r="AG3" s="128"/>
      <c r="AH3" s="128"/>
      <c r="AI3" s="128"/>
      <c r="AJ3" s="128"/>
      <c r="AK3" s="128"/>
      <c r="AL3" s="128"/>
      <c r="AM3" s="128"/>
    </row>
    <row r="4" spans="1:39" ht="27" customHeight="1" thickBot="1" x14ac:dyDescent="0.25">
      <c r="A4" s="1565"/>
      <c r="B4" s="1768"/>
      <c r="C4" s="1769"/>
      <c r="D4" s="1769"/>
      <c r="E4" s="1769"/>
      <c r="F4" s="1769"/>
      <c r="G4" s="1770"/>
      <c r="H4" s="1789"/>
      <c r="I4" s="1790"/>
      <c r="J4" s="1779"/>
      <c r="K4" s="1345"/>
      <c r="L4" s="1345"/>
      <c r="M4" s="1345"/>
      <c r="N4" s="1345"/>
      <c r="O4" s="1518"/>
      <c r="P4" s="1783"/>
      <c r="Q4" s="1784"/>
      <c r="R4" s="1784"/>
      <c r="S4" s="1777"/>
      <c r="T4" s="1766"/>
      <c r="U4" s="1798"/>
      <c r="V4" s="130"/>
      <c r="W4" s="857"/>
      <c r="X4" s="130"/>
      <c r="Y4" s="130"/>
      <c r="Z4" s="128"/>
      <c r="AA4" s="1724"/>
      <c r="AB4" s="1725"/>
      <c r="AC4" s="1725"/>
      <c r="AD4" s="1725"/>
      <c r="AE4" s="1726"/>
      <c r="AF4" s="128"/>
      <c r="AG4" s="128"/>
      <c r="AH4" s="128"/>
      <c r="AI4" s="128"/>
      <c r="AJ4" s="128"/>
      <c r="AK4" s="128"/>
      <c r="AL4" s="128"/>
      <c r="AM4" s="128"/>
    </row>
    <row r="5" spans="1:39" ht="30" customHeight="1" thickTop="1" thickBot="1" x14ac:dyDescent="0.25">
      <c r="A5" s="1565"/>
      <c r="B5" s="742" t="str">
        <f>+'Scores&amp;Indexes'!C3</f>
        <v>Short name</v>
      </c>
      <c r="C5" s="744"/>
      <c r="D5" s="893"/>
      <c r="E5" s="743" t="str">
        <f>+'Scores&amp;Indexes'!E3</f>
        <v>Full project name</v>
      </c>
      <c r="F5" s="744"/>
      <c r="G5" s="745"/>
      <c r="H5" s="1771" t="s">
        <v>1488</v>
      </c>
      <c r="I5" s="1831" t="s">
        <v>1293</v>
      </c>
      <c r="J5" s="1779"/>
      <c r="K5" s="1345"/>
      <c r="L5" s="1345"/>
      <c r="M5" s="1345"/>
      <c r="N5" s="1345"/>
      <c r="O5" s="1518"/>
      <c r="P5" s="70" t="s">
        <v>2</v>
      </c>
      <c r="Q5" s="538" t="s">
        <v>0</v>
      </c>
      <c r="R5" s="538" t="s">
        <v>1</v>
      </c>
      <c r="S5" s="444" t="s">
        <v>17</v>
      </c>
      <c r="T5" s="1766"/>
      <c r="U5" s="1798"/>
      <c r="V5" s="130"/>
      <c r="W5" s="857"/>
      <c r="X5" s="130"/>
      <c r="Y5" s="130"/>
      <c r="Z5" s="128"/>
      <c r="AA5" s="1727"/>
      <c r="AB5" s="1728"/>
      <c r="AC5" s="1728"/>
      <c r="AD5" s="1728"/>
      <c r="AE5" s="1729"/>
      <c r="AF5" s="128"/>
      <c r="AG5" s="128"/>
      <c r="AH5" s="128"/>
      <c r="AI5" s="128"/>
      <c r="AJ5" s="128"/>
      <c r="AK5" s="128"/>
      <c r="AL5" s="128"/>
      <c r="AM5" s="128"/>
    </row>
    <row r="6" spans="1:39" ht="65.099999999999994" customHeight="1" thickTop="1" thickBot="1" x14ac:dyDescent="0.25">
      <c r="A6" s="1751"/>
      <c r="B6" s="1740" t="s">
        <v>1169</v>
      </c>
      <c r="C6" s="1741"/>
      <c r="D6" s="458" t="s">
        <v>1170</v>
      </c>
      <c r="E6" s="1742" t="s">
        <v>1167</v>
      </c>
      <c r="F6" s="1528"/>
      <c r="G6" s="443" t="s">
        <v>1192</v>
      </c>
      <c r="H6" s="1772"/>
      <c r="I6" s="1832"/>
      <c r="J6" s="1780"/>
      <c r="K6" s="876" t="s">
        <v>1270</v>
      </c>
      <c r="L6" s="1833" t="s">
        <v>1295</v>
      </c>
      <c r="M6" s="1834"/>
      <c r="N6" s="1835"/>
      <c r="O6" s="877" t="s">
        <v>259</v>
      </c>
      <c r="P6" s="837" t="str">
        <f>+'Scores&amp;Indexes'!D16</f>
        <v>0.00 - 5.00</v>
      </c>
      <c r="Q6" s="838" t="str">
        <f>+'Scores&amp;Indexes'!E16</f>
        <v>0.00 - 4.00</v>
      </c>
      <c r="R6" s="1013" t="str">
        <f>+'Scores&amp;Indexes'!F16</f>
        <v>0.00 - 4.00</v>
      </c>
      <c r="S6" s="1014" t="s">
        <v>633</v>
      </c>
      <c r="T6" s="1767"/>
      <c r="U6" s="1799"/>
      <c r="V6" s="128"/>
      <c r="W6" s="6" t="s">
        <v>966</v>
      </c>
      <c r="X6" s="128"/>
      <c r="Y6" s="128"/>
      <c r="Z6" s="128"/>
      <c r="AA6" s="846" t="s">
        <v>1180</v>
      </c>
      <c r="AB6" s="845" t="s">
        <v>2</v>
      </c>
      <c r="AC6" s="843" t="s">
        <v>0</v>
      </c>
      <c r="AD6" s="843" t="s">
        <v>1</v>
      </c>
      <c r="AE6" s="844" t="s">
        <v>17</v>
      </c>
      <c r="AF6" s="128"/>
      <c r="AG6" s="128"/>
      <c r="AH6" s="128"/>
      <c r="AI6" s="128"/>
      <c r="AJ6" s="128"/>
      <c r="AK6" s="128"/>
      <c r="AL6" s="128"/>
      <c r="AM6" s="128"/>
    </row>
    <row r="7" spans="1:39" ht="9.9499999999999993" customHeight="1" thickTop="1" thickBot="1" x14ac:dyDescent="0.3">
      <c r="A7" s="331"/>
      <c r="B7" s="970"/>
      <c r="C7" s="970"/>
      <c r="D7" s="970"/>
      <c r="E7" s="970"/>
      <c r="F7" s="970"/>
      <c r="G7" s="1019"/>
      <c r="H7" s="328"/>
      <c r="I7" s="328"/>
      <c r="J7" s="328"/>
      <c r="K7" s="328"/>
      <c r="L7" s="328"/>
      <c r="M7" s="328"/>
      <c r="N7" s="328"/>
      <c r="O7" s="329"/>
      <c r="P7" s="329"/>
      <c r="Q7" s="329"/>
      <c r="R7" s="329"/>
      <c r="S7" s="330"/>
      <c r="T7" s="128"/>
      <c r="U7" s="1021"/>
      <c r="V7" s="130"/>
      <c r="W7" s="858"/>
      <c r="X7" s="130"/>
      <c r="Y7" s="128"/>
      <c r="Z7" s="128"/>
      <c r="AA7" s="128"/>
      <c r="AB7" s="40"/>
      <c r="AC7" s="40"/>
      <c r="AD7" s="40"/>
      <c r="AE7" s="41"/>
      <c r="AF7" s="128"/>
      <c r="AG7" s="128"/>
      <c r="AH7" s="128"/>
      <c r="AI7" s="128"/>
      <c r="AJ7" s="128"/>
      <c r="AK7" s="128"/>
      <c r="AL7" s="128"/>
      <c r="AM7" s="128"/>
    </row>
    <row r="8" spans="1:39" ht="30" customHeight="1" thickTop="1" x14ac:dyDescent="0.2">
      <c r="A8" s="1055">
        <v>1</v>
      </c>
      <c r="B8" s="1747" t="str">
        <f>+'HLSO overview'!E10</f>
        <v>short name</v>
      </c>
      <c r="C8" s="1748"/>
      <c r="D8" s="1070">
        <f>+'HLSO overview'!K10</f>
        <v>1</v>
      </c>
      <c r="E8" s="1749" t="str">
        <f>+'HLSO overview'!L10</f>
        <v>deliverable</v>
      </c>
      <c r="F8" s="1750"/>
      <c r="G8" s="1111" t="str">
        <f>+'HLSO overview'!M10</f>
        <v>00 no UNSDG assigned</v>
      </c>
      <c r="H8" s="1071" t="str">
        <f>+'HLSO overview'!P10</f>
        <v>00 no PoF TOPIC assigned</v>
      </c>
      <c r="I8" s="1112" t="str">
        <f>+'HLSO overview'!Q10</f>
        <v>00 No PoF SO with UNSDG assigned</v>
      </c>
      <c r="J8" s="1113">
        <f>+'HLSO overview'!R10</f>
        <v>0</v>
      </c>
      <c r="K8" s="1114" t="s">
        <v>1271</v>
      </c>
      <c r="L8" s="1730"/>
      <c r="M8" s="1731"/>
      <c r="N8" s="1731"/>
      <c r="O8" s="1115"/>
      <c r="P8" s="1116">
        <v>0</v>
      </c>
      <c r="Q8" s="1116">
        <v>0</v>
      </c>
      <c r="R8" s="1117">
        <v>0</v>
      </c>
      <c r="S8" s="1118">
        <v>0</v>
      </c>
      <c r="T8" s="1119"/>
      <c r="U8" s="1120"/>
      <c r="V8" s="128"/>
      <c r="W8" s="1035" t="s">
        <v>982</v>
      </c>
      <c r="X8" s="128"/>
      <c r="Y8" s="128"/>
      <c r="Z8" s="128"/>
      <c r="AA8" s="847">
        <f>+J8</f>
        <v>0</v>
      </c>
      <c r="AB8" s="859">
        <f>+P8</f>
        <v>0</v>
      </c>
      <c r="AC8" s="859">
        <f>+Q8</f>
        <v>0</v>
      </c>
      <c r="AD8" s="860">
        <f>+R8</f>
        <v>0</v>
      </c>
      <c r="AE8" s="861">
        <f>+S8</f>
        <v>0</v>
      </c>
      <c r="AF8" s="128"/>
      <c r="AG8" s="128"/>
      <c r="AH8" s="128"/>
      <c r="AI8" s="128"/>
      <c r="AJ8" s="128"/>
      <c r="AK8" s="128"/>
      <c r="AL8" s="128"/>
      <c r="AM8" s="128"/>
    </row>
    <row r="9" spans="1:39" ht="30" customHeight="1" x14ac:dyDescent="0.2">
      <c r="A9" s="1031">
        <f>+A8+1</f>
        <v>2</v>
      </c>
      <c r="B9" s="1732" t="str">
        <f>+'HLSO overview'!E11</f>
        <v>short name</v>
      </c>
      <c r="C9" s="1733"/>
      <c r="D9" s="783">
        <f>+'HLSO overview'!K11</f>
        <v>2</v>
      </c>
      <c r="E9" s="1734" t="str">
        <f>+'HLSO overview'!L11</f>
        <v>deliverable</v>
      </c>
      <c r="F9" s="1735"/>
      <c r="G9" s="784" t="str">
        <f>+'HLSO overview'!M11</f>
        <v>01 p&amp;c – No poverty</v>
      </c>
      <c r="H9" s="785" t="str">
        <f>+'HLSO overview'!P11</f>
        <v>To improve the energy efficiency at ports</v>
      </c>
      <c r="I9" s="786" t="str">
        <f>+'HLSO overview'!Q11</f>
        <v>1 sus SDG 12.00.0 Save natural resources</v>
      </c>
      <c r="J9" s="788">
        <f>+'HLSO overview'!R11</f>
        <v>0</v>
      </c>
      <c r="K9" s="753" t="s">
        <v>1271</v>
      </c>
      <c r="L9" s="1712"/>
      <c r="M9" s="1713"/>
      <c r="N9" s="1713"/>
      <c r="O9" s="754"/>
      <c r="P9" s="832">
        <v>0</v>
      </c>
      <c r="Q9" s="833">
        <v>0</v>
      </c>
      <c r="R9" s="835">
        <v>0</v>
      </c>
      <c r="S9" s="761">
        <v>0</v>
      </c>
      <c r="T9" s="762"/>
      <c r="U9" s="776"/>
      <c r="V9" s="128"/>
      <c r="W9" s="10" t="s">
        <v>983</v>
      </c>
      <c r="X9" s="128"/>
      <c r="Y9" s="128"/>
      <c r="Z9" s="128"/>
      <c r="AA9" s="847">
        <f t="shared" ref="AA9:AA63" si="0">+J9</f>
        <v>0</v>
      </c>
      <c r="AB9" s="859">
        <f t="shared" ref="AB9:AE63" si="1">+P9</f>
        <v>0</v>
      </c>
      <c r="AC9" s="859">
        <f t="shared" si="1"/>
        <v>0</v>
      </c>
      <c r="AD9" s="860">
        <f t="shared" si="1"/>
        <v>0</v>
      </c>
      <c r="AE9" s="861">
        <f t="shared" si="1"/>
        <v>0</v>
      </c>
      <c r="AF9" s="128"/>
      <c r="AG9" s="128"/>
      <c r="AH9" s="128"/>
      <c r="AI9" s="128"/>
      <c r="AJ9" s="128"/>
      <c r="AK9" s="128"/>
      <c r="AL9" s="128"/>
      <c r="AM9" s="128"/>
    </row>
    <row r="10" spans="1:39" ht="30" customHeight="1" x14ac:dyDescent="0.2">
      <c r="A10" s="1031">
        <f t="shared" ref="A10:A63" si="2">+A9+1</f>
        <v>3</v>
      </c>
      <c r="B10" s="1732" t="str">
        <f>+'HLSO overview'!E12</f>
        <v>short name</v>
      </c>
      <c r="C10" s="1733"/>
      <c r="D10" s="783">
        <f>+'HLSO overview'!K12</f>
        <v>3</v>
      </c>
      <c r="E10" s="1734" t="str">
        <f>+'HLSO overview'!L12</f>
        <v>deliverable</v>
      </c>
      <c r="F10" s="1735"/>
      <c r="G10" s="784" t="str">
        <f>+'HLSO overview'!M12</f>
        <v>02 p&amp;c – Zero Hunger</v>
      </c>
      <c r="H10" s="785" t="str">
        <f>+'HLSO overview'!P12</f>
        <v>To transit from fossil/based economy to bio-based economy</v>
      </c>
      <c r="I10" s="786" t="str">
        <f>+'HLSO overview'!Q12</f>
        <v>1 sus SDG 13.00.0 Combat global warming</v>
      </c>
      <c r="J10" s="788">
        <f>+'HLSO overview'!R12</f>
        <v>0</v>
      </c>
      <c r="K10" s="753" t="s">
        <v>1271</v>
      </c>
      <c r="L10" s="1712"/>
      <c r="M10" s="1713"/>
      <c r="N10" s="1713"/>
      <c r="O10" s="754"/>
      <c r="P10" s="832">
        <v>0</v>
      </c>
      <c r="Q10" s="833">
        <v>0</v>
      </c>
      <c r="R10" s="835">
        <v>0</v>
      </c>
      <c r="S10" s="761">
        <v>0</v>
      </c>
      <c r="T10" s="762"/>
      <c r="U10" s="777"/>
      <c r="V10" s="128"/>
      <c r="W10" s="17" t="s">
        <v>984</v>
      </c>
      <c r="X10" s="128"/>
      <c r="Y10" s="128"/>
      <c r="Z10" s="128"/>
      <c r="AA10" s="847">
        <f t="shared" si="0"/>
        <v>0</v>
      </c>
      <c r="AB10" s="859">
        <f t="shared" si="1"/>
        <v>0</v>
      </c>
      <c r="AC10" s="859">
        <f t="shared" si="1"/>
        <v>0</v>
      </c>
      <c r="AD10" s="860">
        <f t="shared" si="1"/>
        <v>0</v>
      </c>
      <c r="AE10" s="861">
        <f t="shared" si="1"/>
        <v>0</v>
      </c>
      <c r="AF10" s="128"/>
      <c r="AG10" s="128"/>
      <c r="AH10" s="128"/>
      <c r="AI10" s="128"/>
      <c r="AJ10" s="128"/>
      <c r="AK10" s="128"/>
      <c r="AL10" s="128"/>
      <c r="AM10" s="128"/>
    </row>
    <row r="11" spans="1:39" ht="30" customHeight="1" x14ac:dyDescent="0.2">
      <c r="A11" s="1031">
        <f t="shared" si="2"/>
        <v>4</v>
      </c>
      <c r="B11" s="1732" t="str">
        <f>+'HLSO overview'!E13</f>
        <v>short name</v>
      </c>
      <c r="C11" s="1733"/>
      <c r="D11" s="783">
        <f>+'HLSO overview'!K13</f>
        <v>4</v>
      </c>
      <c r="E11" s="1734" t="str">
        <f>+'HLSO overview'!L13</f>
        <v>deliverable</v>
      </c>
      <c r="F11" s="1735"/>
      <c r="G11" s="784" t="str">
        <f>+'HLSO overview'!M13</f>
        <v>03 p&amp;c – Good health and well-being</v>
      </c>
      <c r="H11" s="785" t="str">
        <f>+'HLSO overview'!P13</f>
        <v>To Increase the portion of renewable energy in port</v>
      </c>
      <c r="I11" s="786" t="str">
        <f>+'HLSO overview'!Q13</f>
        <v>00 No PoF SO with UNSDG assigned</v>
      </c>
      <c r="J11" s="788">
        <f>+'HLSO overview'!R13</f>
        <v>0</v>
      </c>
      <c r="K11" s="753" t="s">
        <v>1271</v>
      </c>
      <c r="L11" s="1712"/>
      <c r="M11" s="1713"/>
      <c r="N11" s="1713"/>
      <c r="O11" s="754"/>
      <c r="P11" s="832">
        <v>0</v>
      </c>
      <c r="Q11" s="833">
        <v>0</v>
      </c>
      <c r="R11" s="835">
        <v>0</v>
      </c>
      <c r="S11" s="761">
        <v>0</v>
      </c>
      <c r="T11" s="762"/>
      <c r="U11" s="776"/>
      <c r="V11" s="128"/>
      <c r="W11" s="18" t="s">
        <v>985</v>
      </c>
      <c r="X11" s="128"/>
      <c r="Y11" s="128"/>
      <c r="Z11" s="128"/>
      <c r="AA11" s="847">
        <f t="shared" si="0"/>
        <v>0</v>
      </c>
      <c r="AB11" s="859">
        <f t="shared" si="1"/>
        <v>0</v>
      </c>
      <c r="AC11" s="859">
        <f t="shared" si="1"/>
        <v>0</v>
      </c>
      <c r="AD11" s="860">
        <f t="shared" si="1"/>
        <v>0</v>
      </c>
      <c r="AE11" s="861">
        <f t="shared" si="1"/>
        <v>0</v>
      </c>
      <c r="AF11" s="128"/>
      <c r="AG11" s="128"/>
      <c r="AH11" s="128"/>
      <c r="AI11" s="128"/>
      <c r="AJ11" s="128"/>
      <c r="AK11" s="128"/>
      <c r="AL11" s="128"/>
      <c r="AM11" s="128"/>
    </row>
    <row r="12" spans="1:39" ht="30" customHeight="1" x14ac:dyDescent="0.2">
      <c r="A12" s="1031">
        <f>+A11+1</f>
        <v>5</v>
      </c>
      <c r="B12" s="1732" t="str">
        <f>+'HLSO overview'!E14</f>
        <v>short name</v>
      </c>
      <c r="C12" s="1733"/>
      <c r="D12" s="783">
        <f>+'HLSO overview'!K14</f>
        <v>5</v>
      </c>
      <c r="E12" s="1734" t="str">
        <f>+'HLSO overview'!L14</f>
        <v>deliverable</v>
      </c>
      <c r="F12" s="1735"/>
      <c r="G12" s="784" t="str">
        <f>+'HLSO overview'!M14</f>
        <v>03 s&amp;s – Good health and wel-being</v>
      </c>
      <c r="H12" s="785" t="str">
        <f>+'HLSO overview'!P14</f>
        <v>To promote green infrastructure at ports</v>
      </c>
      <c r="I12" s="786" t="str">
        <f>+'HLSO overview'!Q14</f>
        <v>00 No PoF SO with UNSDG assigned</v>
      </c>
      <c r="J12" s="788">
        <f>+'HLSO overview'!R14</f>
        <v>0</v>
      </c>
      <c r="K12" s="753" t="s">
        <v>1271</v>
      </c>
      <c r="L12" s="1712"/>
      <c r="M12" s="1713"/>
      <c r="N12" s="1713"/>
      <c r="O12" s="754"/>
      <c r="P12" s="832">
        <v>0</v>
      </c>
      <c r="Q12" s="833">
        <v>0</v>
      </c>
      <c r="R12" s="835">
        <v>0</v>
      </c>
      <c r="S12" s="761">
        <v>0</v>
      </c>
      <c r="T12" s="762"/>
      <c r="U12" s="776"/>
      <c r="V12" s="128"/>
      <c r="W12" s="19" t="s">
        <v>986</v>
      </c>
      <c r="X12" s="128"/>
      <c r="Y12" s="128"/>
      <c r="Z12" s="128"/>
      <c r="AA12" s="847">
        <f t="shared" si="0"/>
        <v>0</v>
      </c>
      <c r="AB12" s="859">
        <f t="shared" si="1"/>
        <v>0</v>
      </c>
      <c r="AC12" s="859">
        <f t="shared" si="1"/>
        <v>0</v>
      </c>
      <c r="AD12" s="860">
        <f t="shared" si="1"/>
        <v>0</v>
      </c>
      <c r="AE12" s="861">
        <f t="shared" si="1"/>
        <v>0</v>
      </c>
      <c r="AF12" s="128"/>
      <c r="AG12" s="128"/>
      <c r="AH12" s="128"/>
      <c r="AI12" s="128"/>
      <c r="AJ12" s="128"/>
      <c r="AK12" s="128"/>
      <c r="AL12" s="128"/>
      <c r="AM12" s="128"/>
    </row>
    <row r="13" spans="1:39" ht="30" customHeight="1" x14ac:dyDescent="0.2">
      <c r="A13" s="1031">
        <f t="shared" si="2"/>
        <v>6</v>
      </c>
      <c r="B13" s="1732" t="str">
        <f>+'HLSO overview'!E15</f>
        <v>short name</v>
      </c>
      <c r="C13" s="1733"/>
      <c r="D13" s="783">
        <f>+'HLSO overview'!K15</f>
        <v>6</v>
      </c>
      <c r="E13" s="1734" t="str">
        <f>+'HLSO overview'!L15</f>
        <v>deliverable</v>
      </c>
      <c r="F13" s="1735"/>
      <c r="G13" s="784" t="str">
        <f>+'HLSO overview'!M15</f>
        <v>04 p&amp;c – Quality education</v>
      </c>
      <c r="H13" s="785" t="str">
        <f>+'HLSO overview'!P15</f>
        <v>To provide systematic incentives for clean ships</v>
      </c>
      <c r="I13" s="786" t="str">
        <f>+'HLSO overview'!Q15</f>
        <v>00 No PoF SO with UNSDG assigned</v>
      </c>
      <c r="J13" s="788">
        <f>+'HLSO overview'!R15</f>
        <v>0</v>
      </c>
      <c r="K13" s="753" t="s">
        <v>1271</v>
      </c>
      <c r="L13" s="1712"/>
      <c r="M13" s="1713"/>
      <c r="N13" s="1713"/>
      <c r="O13" s="754"/>
      <c r="P13" s="832">
        <v>0</v>
      </c>
      <c r="Q13" s="833">
        <v>0</v>
      </c>
      <c r="R13" s="835">
        <v>0</v>
      </c>
      <c r="S13" s="761">
        <v>0</v>
      </c>
      <c r="T13" s="762"/>
      <c r="U13" s="776"/>
      <c r="V13" s="128"/>
      <c r="W13" s="434" t="s">
        <v>947</v>
      </c>
      <c r="X13" s="128"/>
      <c r="Y13" s="128"/>
      <c r="Z13" s="128"/>
      <c r="AA13" s="847">
        <f t="shared" si="0"/>
        <v>0</v>
      </c>
      <c r="AB13" s="859">
        <f t="shared" si="1"/>
        <v>0</v>
      </c>
      <c r="AC13" s="859">
        <f t="shared" si="1"/>
        <v>0</v>
      </c>
      <c r="AD13" s="860">
        <f t="shared" si="1"/>
        <v>0</v>
      </c>
      <c r="AE13" s="861">
        <f t="shared" si="1"/>
        <v>0</v>
      </c>
      <c r="AF13" s="128"/>
      <c r="AG13" s="128"/>
      <c r="AH13" s="128"/>
      <c r="AI13" s="128"/>
      <c r="AJ13" s="128"/>
      <c r="AK13" s="128"/>
      <c r="AL13" s="128"/>
      <c r="AM13" s="128"/>
    </row>
    <row r="14" spans="1:39" ht="30" customHeight="1" x14ac:dyDescent="0.2">
      <c r="A14" s="1031">
        <f t="shared" si="2"/>
        <v>7</v>
      </c>
      <c r="B14" s="1732" t="str">
        <f>+'HLSO overview'!E16</f>
        <v>short name</v>
      </c>
      <c r="C14" s="1733"/>
      <c r="D14" s="783">
        <f>+'HLSO overview'!K16</f>
        <v>7</v>
      </c>
      <c r="E14" s="1734" t="str">
        <f>+'HLSO overview'!L16</f>
        <v>deliverable</v>
      </c>
      <c r="F14" s="1735"/>
      <c r="G14" s="784" t="str">
        <f>+'HLSO overview'!M16</f>
        <v>04 res – Quality education</v>
      </c>
      <c r="H14" s="785" t="str">
        <f>+'HLSO overview'!P16</f>
        <v>To deploy alternative transport fuels</v>
      </c>
      <c r="I14" s="786" t="str">
        <f>+'HLSO overview'!Q16</f>
        <v>00 No PoF SO with UNSDG assigned</v>
      </c>
      <c r="J14" s="788">
        <f>+'HLSO overview'!R16</f>
        <v>0</v>
      </c>
      <c r="K14" s="753" t="s">
        <v>1271</v>
      </c>
      <c r="L14" s="1712"/>
      <c r="M14" s="1713"/>
      <c r="N14" s="1713"/>
      <c r="O14" s="754"/>
      <c r="P14" s="832">
        <v>0</v>
      </c>
      <c r="Q14" s="833">
        <v>0</v>
      </c>
      <c r="R14" s="835">
        <v>0</v>
      </c>
      <c r="S14" s="761">
        <v>0</v>
      </c>
      <c r="T14" s="762"/>
      <c r="U14" s="776"/>
      <c r="V14" s="128"/>
      <c r="W14" s="242" t="s">
        <v>948</v>
      </c>
      <c r="X14" s="128"/>
      <c r="Y14" s="128"/>
      <c r="Z14" s="128"/>
      <c r="AA14" s="847">
        <f t="shared" si="0"/>
        <v>0</v>
      </c>
      <c r="AB14" s="859">
        <f t="shared" si="1"/>
        <v>0</v>
      </c>
      <c r="AC14" s="859">
        <f t="shared" si="1"/>
        <v>0</v>
      </c>
      <c r="AD14" s="860">
        <f t="shared" si="1"/>
        <v>0</v>
      </c>
      <c r="AE14" s="861">
        <f t="shared" si="1"/>
        <v>0</v>
      </c>
      <c r="AF14" s="128"/>
      <c r="AG14" s="128"/>
      <c r="AH14" s="128"/>
      <c r="AI14" s="128"/>
      <c r="AJ14" s="128"/>
      <c r="AK14" s="128"/>
      <c r="AL14" s="128"/>
      <c r="AM14" s="128"/>
    </row>
    <row r="15" spans="1:39" ht="30" customHeight="1" x14ac:dyDescent="0.2">
      <c r="A15" s="1031">
        <f t="shared" si="2"/>
        <v>8</v>
      </c>
      <c r="B15" s="1732" t="str">
        <f>+'HLSO overview'!E17</f>
        <v>short name</v>
      </c>
      <c r="C15" s="1733"/>
      <c r="D15" s="783">
        <f>+'HLSO overview'!K17</f>
        <v>8</v>
      </c>
      <c r="E15" s="1734" t="str">
        <f>+'HLSO overview'!L17</f>
        <v>deliverable</v>
      </c>
      <c r="F15" s="1735"/>
      <c r="G15" s="784" t="str">
        <f>+'HLSO overview'!M17</f>
        <v>05 gov – Gender equality</v>
      </c>
      <c r="H15" s="785" t="str">
        <f>+'HLSO overview'!P17</f>
        <v>To have transition towards circular economy</v>
      </c>
      <c r="I15" s="786" t="str">
        <f>+'HLSO overview'!Q17</f>
        <v>00 No PoF SO with UNSDG assigned</v>
      </c>
      <c r="J15" s="788">
        <f>+'HLSO overview'!R17</f>
        <v>0</v>
      </c>
      <c r="K15" s="753" t="s">
        <v>1271</v>
      </c>
      <c r="L15" s="1712"/>
      <c r="M15" s="1712"/>
      <c r="N15" s="1712"/>
      <c r="O15" s="754"/>
      <c r="P15" s="832">
        <v>0</v>
      </c>
      <c r="Q15" s="833">
        <v>0</v>
      </c>
      <c r="R15" s="835">
        <v>0</v>
      </c>
      <c r="S15" s="761">
        <v>0</v>
      </c>
      <c r="T15" s="762"/>
      <c r="U15" s="776"/>
      <c r="V15" s="128"/>
      <c r="W15" s="243" t="s">
        <v>949</v>
      </c>
      <c r="X15" s="128"/>
      <c r="Y15" s="128"/>
      <c r="Z15" s="128"/>
      <c r="AA15" s="847">
        <f t="shared" si="0"/>
        <v>0</v>
      </c>
      <c r="AB15" s="859">
        <f t="shared" si="1"/>
        <v>0</v>
      </c>
      <c r="AC15" s="859">
        <f t="shared" si="1"/>
        <v>0</v>
      </c>
      <c r="AD15" s="860">
        <f t="shared" si="1"/>
        <v>0</v>
      </c>
      <c r="AE15" s="861">
        <f t="shared" si="1"/>
        <v>0</v>
      </c>
      <c r="AF15" s="128"/>
      <c r="AG15" s="128"/>
      <c r="AH15" s="128"/>
      <c r="AI15" s="128"/>
      <c r="AJ15" s="128"/>
      <c r="AK15" s="128"/>
      <c r="AL15" s="128"/>
      <c r="AM15" s="128"/>
    </row>
    <row r="16" spans="1:39" ht="30" customHeight="1" x14ac:dyDescent="0.2">
      <c r="A16" s="1031">
        <f t="shared" si="2"/>
        <v>9</v>
      </c>
      <c r="B16" s="1732" t="str">
        <f>+'HLSO overview'!E18</f>
        <v>short name</v>
      </c>
      <c r="C16" s="1733"/>
      <c r="D16" s="783">
        <f>+'HLSO overview'!K18</f>
        <v>9</v>
      </c>
      <c r="E16" s="1734" t="str">
        <f>+'HLSO overview'!L18</f>
        <v>deliverable</v>
      </c>
      <c r="F16" s="1735"/>
      <c r="G16" s="784" t="str">
        <f>+'HLSO overview'!M18</f>
        <v>06 p&amp;c – Clean water and sanitation</v>
      </c>
      <c r="H16" s="785" t="str">
        <f>+'HLSO overview'!P18</f>
        <v>To transform the port governance into stakeholder management</v>
      </c>
      <c r="I16" s="786" t="str">
        <f>+'HLSO overview'!Q18</f>
        <v>2 p&amp;c SDG 08.05.0 Good jobs (SDG 8.5)</v>
      </c>
      <c r="J16" s="788">
        <f>+'HLSO overview'!R18</f>
        <v>0</v>
      </c>
      <c r="K16" s="753" t="s">
        <v>1271</v>
      </c>
      <c r="L16" s="1712"/>
      <c r="M16" s="1713"/>
      <c r="N16" s="1713"/>
      <c r="O16" s="754"/>
      <c r="P16" s="832">
        <v>0</v>
      </c>
      <c r="Q16" s="833">
        <v>0</v>
      </c>
      <c r="R16" s="835">
        <v>0</v>
      </c>
      <c r="S16" s="761">
        <v>0</v>
      </c>
      <c r="T16" s="762"/>
      <c r="U16" s="776"/>
      <c r="V16" s="128"/>
      <c r="W16" s="244" t="s">
        <v>950</v>
      </c>
      <c r="X16" s="128"/>
      <c r="Y16" s="128"/>
      <c r="Z16" s="128"/>
      <c r="AA16" s="847">
        <f t="shared" si="0"/>
        <v>0</v>
      </c>
      <c r="AB16" s="859">
        <f t="shared" si="1"/>
        <v>0</v>
      </c>
      <c r="AC16" s="859">
        <f t="shared" si="1"/>
        <v>0</v>
      </c>
      <c r="AD16" s="860">
        <f t="shared" si="1"/>
        <v>0</v>
      </c>
      <c r="AE16" s="861">
        <f t="shared" si="1"/>
        <v>0</v>
      </c>
      <c r="AF16" s="128"/>
      <c r="AG16" s="128"/>
      <c r="AH16" s="128"/>
      <c r="AI16" s="128"/>
      <c r="AJ16" s="128"/>
      <c r="AK16" s="128"/>
      <c r="AL16" s="128"/>
      <c r="AM16" s="128"/>
    </row>
    <row r="17" spans="1:39" ht="30" customHeight="1" x14ac:dyDescent="0.2">
      <c r="A17" s="1031">
        <f t="shared" si="2"/>
        <v>10</v>
      </c>
      <c r="B17" s="1732" t="str">
        <f>+'HLSO overview'!E19</f>
        <v>short name</v>
      </c>
      <c r="C17" s="1733"/>
      <c r="D17" s="783">
        <f>+'HLSO overview'!K19</f>
        <v>10</v>
      </c>
      <c r="E17" s="1734" t="str">
        <f>+'HLSO overview'!L19</f>
        <v>deliverable</v>
      </c>
      <c r="F17" s="1735"/>
      <c r="G17" s="784" t="str">
        <f>+'HLSO overview'!M19</f>
        <v>06 res – Clean Water and Sanitation</v>
      </c>
      <c r="H17" s="785" t="str">
        <f>+'HLSO overview'!P19</f>
        <v>To set up community outreach</v>
      </c>
      <c r="I17" s="786" t="str">
        <f>+'HLSO overview'!Q19</f>
        <v>2 p&amp;c SDG 11.03.1 Land consumption</v>
      </c>
      <c r="J17" s="788">
        <f>+'HLSO overview'!R19</f>
        <v>0</v>
      </c>
      <c r="K17" s="753" t="s">
        <v>1271</v>
      </c>
      <c r="L17" s="1712"/>
      <c r="M17" s="1713"/>
      <c r="N17" s="1713"/>
      <c r="O17" s="754"/>
      <c r="P17" s="832">
        <v>0</v>
      </c>
      <c r="Q17" s="833">
        <v>0</v>
      </c>
      <c r="R17" s="835">
        <v>0</v>
      </c>
      <c r="S17" s="761">
        <v>0</v>
      </c>
      <c r="T17" s="762"/>
      <c r="U17" s="776"/>
      <c r="V17" s="128"/>
      <c r="W17" s="22" t="s">
        <v>1468</v>
      </c>
      <c r="X17" s="128"/>
      <c r="Y17" s="128"/>
      <c r="Z17" s="128"/>
      <c r="AA17" s="847">
        <f t="shared" si="0"/>
        <v>0</v>
      </c>
      <c r="AB17" s="859">
        <f t="shared" si="1"/>
        <v>0</v>
      </c>
      <c r="AC17" s="859">
        <f t="shared" si="1"/>
        <v>0</v>
      </c>
      <c r="AD17" s="860">
        <f t="shared" si="1"/>
        <v>0</v>
      </c>
      <c r="AE17" s="861">
        <f t="shared" si="1"/>
        <v>0</v>
      </c>
      <c r="AF17" s="128"/>
      <c r="AG17" s="128"/>
      <c r="AH17" s="128"/>
      <c r="AI17" s="128"/>
      <c r="AJ17" s="128"/>
      <c r="AK17" s="128"/>
      <c r="AL17" s="128"/>
      <c r="AM17" s="128"/>
    </row>
    <row r="18" spans="1:39" ht="30" customHeight="1" thickBot="1" x14ac:dyDescent="0.25">
      <c r="A18" s="1031">
        <f t="shared" si="2"/>
        <v>11</v>
      </c>
      <c r="B18" s="1732" t="str">
        <f>+'HLSO overview'!E20</f>
        <v>short name</v>
      </c>
      <c r="C18" s="1733"/>
      <c r="D18" s="783">
        <f>+'HLSO overview'!K20</f>
        <v>11</v>
      </c>
      <c r="E18" s="1734" t="str">
        <f>+'HLSO overview'!L20</f>
        <v>deliverable</v>
      </c>
      <c r="F18" s="1735"/>
      <c r="G18" s="784" t="str">
        <f>+'HLSO overview'!M20</f>
        <v>07 sus – Affordable and clean energy</v>
      </c>
      <c r="H18" s="785" t="str">
        <f>+'HLSO overview'!P20</f>
        <v>To strengthen city-port relations</v>
      </c>
      <c r="I18" s="786" t="str">
        <f>+'HLSO overview'!Q20</f>
        <v>2 p&amp;c SDG 11.03.2 Inclusive cities</v>
      </c>
      <c r="J18" s="788">
        <f>+'HLSO overview'!R20</f>
        <v>0</v>
      </c>
      <c r="K18" s="753" t="s">
        <v>1271</v>
      </c>
      <c r="L18" s="1712"/>
      <c r="M18" s="1713"/>
      <c r="N18" s="1713"/>
      <c r="O18" s="754"/>
      <c r="P18" s="832">
        <v>0</v>
      </c>
      <c r="Q18" s="833">
        <v>0</v>
      </c>
      <c r="R18" s="835">
        <v>0</v>
      </c>
      <c r="S18" s="761">
        <v>0</v>
      </c>
      <c r="T18" s="762"/>
      <c r="U18" s="776"/>
      <c r="V18" s="128"/>
      <c r="W18" s="1037" t="s">
        <v>1259</v>
      </c>
      <c r="X18" s="128"/>
      <c r="Y18" s="128"/>
      <c r="Z18" s="128"/>
      <c r="AA18" s="847">
        <f t="shared" si="0"/>
        <v>0</v>
      </c>
      <c r="AB18" s="859">
        <f t="shared" si="1"/>
        <v>0</v>
      </c>
      <c r="AC18" s="859">
        <f t="shared" si="1"/>
        <v>0</v>
      </c>
      <c r="AD18" s="860">
        <f t="shared" si="1"/>
        <v>0</v>
      </c>
      <c r="AE18" s="861">
        <f t="shared" si="1"/>
        <v>0</v>
      </c>
      <c r="AF18" s="128"/>
      <c r="AG18" s="128"/>
      <c r="AH18" s="128"/>
      <c r="AI18" s="128"/>
      <c r="AJ18" s="128"/>
      <c r="AK18" s="128"/>
      <c r="AL18" s="128"/>
      <c r="AM18" s="128"/>
    </row>
    <row r="19" spans="1:39" ht="30" customHeight="1" thickTop="1" x14ac:dyDescent="0.2">
      <c r="A19" s="1031">
        <f t="shared" si="2"/>
        <v>12</v>
      </c>
      <c r="B19" s="1732" t="str">
        <f>+'HLSO overview'!E21</f>
        <v>short name</v>
      </c>
      <c r="C19" s="1733"/>
      <c r="D19" s="783">
        <f>+'HLSO overview'!K21</f>
        <v>12</v>
      </c>
      <c r="E19" s="1734" t="str">
        <f>+'HLSO overview'!L21</f>
        <v>deliverable</v>
      </c>
      <c r="F19" s="1735"/>
      <c r="G19" s="784" t="str">
        <f>+'HLSO overview'!M21</f>
        <v>07 p&amp;c – Affordable and clean energy</v>
      </c>
      <c r="H19" s="785" t="str">
        <f>+'HLSO overview'!P21</f>
        <v>To promote spatial planning</v>
      </c>
      <c r="I19" s="786" t="str">
        <f>+'HLSO overview'!Q21</f>
        <v>2 p&amp;c SDG 11.06.0 Improve environmental quality</v>
      </c>
      <c r="J19" s="788">
        <f>+'HLSO overview'!R21</f>
        <v>0</v>
      </c>
      <c r="K19" s="753" t="s">
        <v>1271</v>
      </c>
      <c r="L19" s="1712"/>
      <c r="M19" s="1713"/>
      <c r="N19" s="1713"/>
      <c r="O19" s="754"/>
      <c r="P19" s="832">
        <v>0</v>
      </c>
      <c r="Q19" s="833">
        <v>0</v>
      </c>
      <c r="R19" s="835">
        <v>0</v>
      </c>
      <c r="S19" s="761">
        <v>0</v>
      </c>
      <c r="T19" s="762"/>
      <c r="U19" s="776"/>
      <c r="V19" s="128"/>
      <c r="W19" s="128"/>
      <c r="X19" s="128"/>
      <c r="Y19" s="128"/>
      <c r="Z19" s="128"/>
      <c r="AA19" s="847">
        <f t="shared" si="0"/>
        <v>0</v>
      </c>
      <c r="AB19" s="859">
        <f t="shared" si="1"/>
        <v>0</v>
      </c>
      <c r="AC19" s="859">
        <f t="shared" si="1"/>
        <v>0</v>
      </c>
      <c r="AD19" s="860">
        <f t="shared" si="1"/>
        <v>0</v>
      </c>
      <c r="AE19" s="861">
        <f t="shared" si="1"/>
        <v>0</v>
      </c>
      <c r="AF19" s="128"/>
      <c r="AG19" s="128"/>
      <c r="AH19" s="128"/>
      <c r="AI19" s="128"/>
      <c r="AJ19" s="128"/>
      <c r="AK19" s="128"/>
      <c r="AL19" s="128"/>
      <c r="AM19" s="128"/>
    </row>
    <row r="20" spans="1:39" ht="30" customHeight="1" x14ac:dyDescent="0.2">
      <c r="A20" s="1031">
        <f t="shared" si="2"/>
        <v>13</v>
      </c>
      <c r="B20" s="1732" t="str">
        <f>+'HLSO overview'!E22</f>
        <v>short name</v>
      </c>
      <c r="C20" s="1733"/>
      <c r="D20" s="783">
        <f>+'HLSO overview'!K22</f>
        <v>13</v>
      </c>
      <c r="E20" s="1734" t="str">
        <f>+'HLSO overview'!L22</f>
        <v>deliverable</v>
      </c>
      <c r="F20" s="1735"/>
      <c r="G20" s="784" t="str">
        <f>+'HLSO overview'!M22</f>
        <v>07 res – Affordable and clean energy</v>
      </c>
      <c r="H20" s="785" t="str">
        <f>+'HLSO overview'!P22</f>
        <v>To promote the public awareness and port culture</v>
      </c>
      <c r="I20" s="786" t="str">
        <f>+'HLSO overview'!Q22</f>
        <v>00 No PoF SO with UNSDG assigned</v>
      </c>
      <c r="J20" s="788">
        <f>+'HLSO overview'!R22</f>
        <v>0</v>
      </c>
      <c r="K20" s="753" t="s">
        <v>1271</v>
      </c>
      <c r="L20" s="1712"/>
      <c r="M20" s="1713"/>
      <c r="N20" s="1713"/>
      <c r="O20" s="754"/>
      <c r="P20" s="832">
        <v>0</v>
      </c>
      <c r="Q20" s="833">
        <v>0</v>
      </c>
      <c r="R20" s="835">
        <v>0</v>
      </c>
      <c r="S20" s="761">
        <v>0</v>
      </c>
      <c r="T20" s="762"/>
      <c r="U20" s="776"/>
      <c r="V20" s="128"/>
      <c r="X20" s="128"/>
      <c r="Y20" s="128"/>
      <c r="Z20" s="128"/>
      <c r="AA20" s="847">
        <f t="shared" si="0"/>
        <v>0</v>
      </c>
      <c r="AB20" s="859">
        <f t="shared" si="1"/>
        <v>0</v>
      </c>
      <c r="AC20" s="859">
        <f t="shared" si="1"/>
        <v>0</v>
      </c>
      <c r="AD20" s="860">
        <f t="shared" si="1"/>
        <v>0</v>
      </c>
      <c r="AE20" s="861">
        <f t="shared" si="1"/>
        <v>0</v>
      </c>
      <c r="AF20" s="128"/>
      <c r="AG20" s="128"/>
      <c r="AH20" s="128"/>
      <c r="AI20" s="128"/>
      <c r="AJ20" s="128"/>
      <c r="AK20" s="128"/>
      <c r="AL20" s="128"/>
      <c r="AM20" s="128"/>
    </row>
    <row r="21" spans="1:39" ht="30" customHeight="1" x14ac:dyDescent="0.2">
      <c r="A21" s="1031">
        <f t="shared" si="2"/>
        <v>14</v>
      </c>
      <c r="B21" s="1732" t="str">
        <f>+'HLSO overview'!E23</f>
        <v>short name</v>
      </c>
      <c r="C21" s="1733"/>
      <c r="D21" s="783">
        <f>+'HLSO overview'!K23</f>
        <v>14</v>
      </c>
      <c r="E21" s="1734" t="str">
        <f>+'HLSO overview'!L23</f>
        <v>deliverable</v>
      </c>
      <c r="F21" s="1735"/>
      <c r="G21" s="784" t="str">
        <f>+'HLSO overview'!M23</f>
        <v>08 sus – Decent work and economic growth</v>
      </c>
      <c r="H21" s="785" t="str">
        <f>+'HLSO overview'!P23</f>
        <v>To publish annual port sustainability report</v>
      </c>
      <c r="I21" s="786" t="str">
        <f>+'HLSO overview'!Q23</f>
        <v>00 No PoF SO with UNSDG assigned</v>
      </c>
      <c r="J21" s="788">
        <f>+'HLSO overview'!R23</f>
        <v>0</v>
      </c>
      <c r="K21" s="753" t="s">
        <v>1271</v>
      </c>
      <c r="L21" s="1712"/>
      <c r="M21" s="1713"/>
      <c r="N21" s="1713"/>
      <c r="O21" s="754"/>
      <c r="P21" s="832">
        <v>0</v>
      </c>
      <c r="Q21" s="833">
        <v>0</v>
      </c>
      <c r="R21" s="835">
        <v>0</v>
      </c>
      <c r="S21" s="761">
        <v>0</v>
      </c>
      <c r="T21" s="762"/>
      <c r="U21" s="776"/>
      <c r="V21" s="128"/>
      <c r="W21" s="128"/>
      <c r="X21" s="128"/>
      <c r="Y21" s="128"/>
      <c r="Z21" s="128"/>
      <c r="AA21" s="847">
        <f t="shared" si="0"/>
        <v>0</v>
      </c>
      <c r="AB21" s="859">
        <f t="shared" si="1"/>
        <v>0</v>
      </c>
      <c r="AC21" s="859">
        <f t="shared" si="1"/>
        <v>0</v>
      </c>
      <c r="AD21" s="860">
        <f t="shared" si="1"/>
        <v>0</v>
      </c>
      <c r="AE21" s="861">
        <f t="shared" si="1"/>
        <v>0</v>
      </c>
      <c r="AF21" s="128"/>
      <c r="AG21" s="128"/>
      <c r="AH21" s="128"/>
      <c r="AI21" s="128"/>
      <c r="AJ21" s="128"/>
      <c r="AK21" s="128"/>
      <c r="AL21" s="128"/>
      <c r="AM21" s="128"/>
    </row>
    <row r="22" spans="1:39" ht="30" customHeight="1" x14ac:dyDescent="0.2">
      <c r="A22" s="1031">
        <f t="shared" si="2"/>
        <v>15</v>
      </c>
      <c r="B22" s="1732" t="str">
        <f>+'HLSO overview'!E24</f>
        <v>short name</v>
      </c>
      <c r="C22" s="1733"/>
      <c r="D22" s="783">
        <f>+'HLSO overview'!K24</f>
        <v>15</v>
      </c>
      <c r="E22" s="1734" t="str">
        <f>+'HLSO overview'!L24</f>
        <v>deliverable</v>
      </c>
      <c r="F22" s="1735"/>
      <c r="G22" s="784" t="str">
        <f>+'HLSO overview'!M24</f>
        <v>08 p&amp;c – Decent work and economic growth</v>
      </c>
      <c r="H22" s="785" t="str">
        <f>+'HLSO overview'!P24</f>
        <v>To increase the share of nature areas in ports</v>
      </c>
      <c r="I22" s="786" t="str">
        <f>+'HLSO overview'!Q24</f>
        <v>00 No PoF SO with UNSDG assigned</v>
      </c>
      <c r="J22" s="788">
        <f>+'HLSO overview'!R24</f>
        <v>0</v>
      </c>
      <c r="K22" s="753" t="s">
        <v>1271</v>
      </c>
      <c r="L22" s="1712"/>
      <c r="M22" s="1713"/>
      <c r="N22" s="1713"/>
      <c r="O22" s="754"/>
      <c r="P22" s="832">
        <v>0</v>
      </c>
      <c r="Q22" s="833">
        <v>0</v>
      </c>
      <c r="R22" s="835">
        <v>0</v>
      </c>
      <c r="S22" s="761">
        <v>0</v>
      </c>
      <c r="T22" s="762"/>
      <c r="U22" s="776"/>
      <c r="V22" s="128"/>
      <c r="W22" s="128"/>
      <c r="X22" s="128"/>
      <c r="Y22" s="128"/>
      <c r="Z22" s="128"/>
      <c r="AA22" s="847">
        <f t="shared" si="0"/>
        <v>0</v>
      </c>
      <c r="AB22" s="859">
        <f t="shared" si="1"/>
        <v>0</v>
      </c>
      <c r="AC22" s="859">
        <f t="shared" si="1"/>
        <v>0</v>
      </c>
      <c r="AD22" s="860">
        <f t="shared" si="1"/>
        <v>0</v>
      </c>
      <c r="AE22" s="861">
        <f t="shared" si="1"/>
        <v>0</v>
      </c>
      <c r="AF22" s="128"/>
      <c r="AG22" s="128"/>
      <c r="AH22" s="128"/>
      <c r="AI22" s="128"/>
      <c r="AJ22" s="128"/>
      <c r="AK22" s="128"/>
      <c r="AL22" s="128"/>
      <c r="AM22" s="128"/>
    </row>
    <row r="23" spans="1:39" ht="30" customHeight="1" x14ac:dyDescent="0.2">
      <c r="A23" s="1031">
        <f t="shared" si="2"/>
        <v>16</v>
      </c>
      <c r="B23" s="1732" t="str">
        <f>+'HLSO overview'!E25</f>
        <v>short name</v>
      </c>
      <c r="C23" s="1733"/>
      <c r="D23" s="783">
        <f>+'HLSO overview'!K25</f>
        <v>16</v>
      </c>
      <c r="E23" s="1734" t="str">
        <f>+'HLSO overview'!L25</f>
        <v>deliverable</v>
      </c>
      <c r="F23" s="1735"/>
      <c r="G23" s="784" t="str">
        <f>+'HLSO overview'!M25</f>
        <v>08 res – Decent work and economic growth</v>
      </c>
      <c r="H23" s="785" t="str">
        <f>+'HLSO overview'!P25</f>
        <v>To reduce / mitigate the externalities of port operations</v>
      </c>
      <c r="I23" s="786" t="str">
        <f>+'HLSO overview'!Q25</f>
        <v>00 No PoF SO with UNSDG assigned</v>
      </c>
      <c r="J23" s="788">
        <f>+'HLSO overview'!R25</f>
        <v>0</v>
      </c>
      <c r="K23" s="753" t="s">
        <v>1271</v>
      </c>
      <c r="L23" s="1712"/>
      <c r="M23" s="1713"/>
      <c r="N23" s="1713"/>
      <c r="O23" s="754"/>
      <c r="P23" s="832">
        <v>0</v>
      </c>
      <c r="Q23" s="833">
        <v>0</v>
      </c>
      <c r="R23" s="835">
        <v>0</v>
      </c>
      <c r="S23" s="761">
        <v>0</v>
      </c>
      <c r="T23" s="762"/>
      <c r="U23" s="776"/>
      <c r="V23" s="128"/>
      <c r="W23" s="128"/>
      <c r="X23" s="128"/>
      <c r="Y23" s="128"/>
      <c r="Z23" s="128"/>
      <c r="AA23" s="847">
        <f t="shared" si="0"/>
        <v>0</v>
      </c>
      <c r="AB23" s="859">
        <f t="shared" si="1"/>
        <v>0</v>
      </c>
      <c r="AC23" s="859">
        <f t="shared" si="1"/>
        <v>0</v>
      </c>
      <c r="AD23" s="860">
        <f t="shared" si="1"/>
        <v>0</v>
      </c>
      <c r="AE23" s="861">
        <f t="shared" si="1"/>
        <v>0</v>
      </c>
      <c r="AF23" s="128"/>
      <c r="AG23" s="128"/>
      <c r="AH23" s="128"/>
      <c r="AI23" s="128"/>
      <c r="AJ23" s="128"/>
      <c r="AK23" s="128"/>
      <c r="AL23" s="128"/>
      <c r="AM23" s="128"/>
    </row>
    <row r="24" spans="1:39" ht="30" customHeight="1" x14ac:dyDescent="0.2">
      <c r="A24" s="1031">
        <f t="shared" si="2"/>
        <v>17</v>
      </c>
      <c r="B24" s="1732" t="str">
        <f>+'HLSO overview'!E26</f>
        <v>short name</v>
      </c>
      <c r="C24" s="1733"/>
      <c r="D24" s="783">
        <f>+'HLSO overview'!K26</f>
        <v>17</v>
      </c>
      <c r="E24" s="1734" t="str">
        <f>+'HLSO overview'!L26</f>
        <v>deliverable</v>
      </c>
      <c r="F24" s="1735"/>
      <c r="G24" s="784" t="str">
        <f>+'HLSO overview'!M26</f>
        <v>08 s&amp;s – Decent work and economic growth</v>
      </c>
      <c r="H24" s="785" t="str">
        <f>+'HLSO overview'!P26</f>
        <v>To improve employment conditions in the port</v>
      </c>
      <c r="I24" s="786" t="str">
        <f>+'HLSO overview'!Q26</f>
        <v>00 No PoF SO with UNSDG assigned</v>
      </c>
      <c r="J24" s="788">
        <f>+'HLSO overview'!R26</f>
        <v>0</v>
      </c>
      <c r="K24" s="753" t="s">
        <v>1271</v>
      </c>
      <c r="L24" s="1712"/>
      <c r="M24" s="1713"/>
      <c r="N24" s="1713"/>
      <c r="O24" s="754"/>
      <c r="P24" s="832">
        <v>0</v>
      </c>
      <c r="Q24" s="833">
        <v>0</v>
      </c>
      <c r="R24" s="835">
        <v>0</v>
      </c>
      <c r="S24" s="761">
        <v>0</v>
      </c>
      <c r="T24" s="762"/>
      <c r="U24" s="776"/>
      <c r="V24" s="128"/>
      <c r="W24" s="128"/>
      <c r="X24" s="128"/>
      <c r="Y24" s="128"/>
      <c r="Z24" s="128"/>
      <c r="AA24" s="847">
        <f t="shared" si="0"/>
        <v>0</v>
      </c>
      <c r="AB24" s="859">
        <f t="shared" si="1"/>
        <v>0</v>
      </c>
      <c r="AC24" s="859">
        <f t="shared" si="1"/>
        <v>0</v>
      </c>
      <c r="AD24" s="860">
        <f t="shared" si="1"/>
        <v>0</v>
      </c>
      <c r="AE24" s="861">
        <f t="shared" si="1"/>
        <v>0</v>
      </c>
      <c r="AF24" s="128"/>
      <c r="AG24" s="128"/>
      <c r="AH24" s="128"/>
      <c r="AI24" s="128"/>
      <c r="AJ24" s="128"/>
      <c r="AK24" s="128"/>
      <c r="AL24" s="128"/>
      <c r="AM24" s="128"/>
    </row>
    <row r="25" spans="1:39" ht="30" customHeight="1" x14ac:dyDescent="0.2">
      <c r="A25" s="1031">
        <f t="shared" si="2"/>
        <v>18</v>
      </c>
      <c r="B25" s="1732" t="str">
        <f>+'HLSO overview'!E27</f>
        <v>short name</v>
      </c>
      <c r="C25" s="1733"/>
      <c r="D25" s="783">
        <f>+'HLSO overview'!K27</f>
        <v>18</v>
      </c>
      <c r="E25" s="1734" t="str">
        <f>+'HLSO overview'!L27</f>
        <v>deliverable</v>
      </c>
      <c r="F25" s="1735"/>
      <c r="G25" s="784" t="str">
        <f>+'HLSO overview'!M27</f>
        <v>09 sus – Industry innovation and infrastructure</v>
      </c>
      <c r="H25" s="785" t="str">
        <f>+'HLSO overview'!P27</f>
        <v>To enhance the skills and education of port labour</v>
      </c>
      <c r="I25" s="786" t="str">
        <f>+'HLSO overview'!Q27</f>
        <v>00 No PoF SO with UNSDG assigned</v>
      </c>
      <c r="J25" s="788">
        <f>+'HLSO overview'!R27</f>
        <v>0</v>
      </c>
      <c r="K25" s="753" t="s">
        <v>1271</v>
      </c>
      <c r="L25" s="1712"/>
      <c r="M25" s="1713"/>
      <c r="N25" s="1713"/>
      <c r="O25" s="754"/>
      <c r="P25" s="832">
        <v>0</v>
      </c>
      <c r="Q25" s="833">
        <v>0</v>
      </c>
      <c r="R25" s="835">
        <v>0</v>
      </c>
      <c r="S25" s="761">
        <v>0</v>
      </c>
      <c r="T25" s="762"/>
      <c r="U25" s="776"/>
      <c r="V25" s="128"/>
      <c r="W25" s="128"/>
      <c r="X25" s="128"/>
      <c r="Y25" s="128"/>
      <c r="Z25" s="128"/>
      <c r="AA25" s="847">
        <f t="shared" si="0"/>
        <v>0</v>
      </c>
      <c r="AB25" s="859">
        <f t="shared" si="1"/>
        <v>0</v>
      </c>
      <c r="AC25" s="859">
        <f t="shared" si="1"/>
        <v>0</v>
      </c>
      <c r="AD25" s="860">
        <f t="shared" si="1"/>
        <v>0</v>
      </c>
      <c r="AE25" s="861">
        <f t="shared" si="1"/>
        <v>0</v>
      </c>
      <c r="AF25" s="128"/>
      <c r="AG25" s="128"/>
      <c r="AH25" s="128"/>
      <c r="AI25" s="128"/>
      <c r="AJ25" s="128"/>
      <c r="AK25" s="128"/>
      <c r="AL25" s="128"/>
      <c r="AM25" s="128"/>
    </row>
    <row r="26" spans="1:39" ht="30" customHeight="1" x14ac:dyDescent="0.2">
      <c r="A26" s="1031">
        <f t="shared" si="2"/>
        <v>19</v>
      </c>
      <c r="B26" s="1732" t="str">
        <f>+'HLSO overview'!E28</f>
        <v>short name</v>
      </c>
      <c r="C26" s="1733"/>
      <c r="D26" s="783">
        <f>+'HLSO overview'!K28</f>
        <v>19</v>
      </c>
      <c r="E26" s="1734" t="str">
        <f>+'HLSO overview'!L28</f>
        <v>deliverable</v>
      </c>
      <c r="F26" s="1735"/>
      <c r="G26" s="784" t="str">
        <f>+'HLSO overview'!M28</f>
        <v>09 res – industry innovation and infrastructure</v>
      </c>
      <c r="H26" s="785" t="str">
        <f>+'HLSO overview'!P28</f>
        <v>To transit towards Transparency and integrity in policy</v>
      </c>
      <c r="I26" s="786" t="str">
        <f>+'HLSO overview'!Q28</f>
        <v>3 gov SDG 16.06.0 Transparency</v>
      </c>
      <c r="J26" s="788">
        <f>+'HLSO overview'!R28</f>
        <v>0</v>
      </c>
      <c r="K26" s="753" t="s">
        <v>1271</v>
      </c>
      <c r="L26" s="1712"/>
      <c r="M26" s="1713"/>
      <c r="N26" s="1713"/>
      <c r="O26" s="754"/>
      <c r="P26" s="832">
        <v>0</v>
      </c>
      <c r="Q26" s="833">
        <v>0</v>
      </c>
      <c r="R26" s="835">
        <v>0</v>
      </c>
      <c r="S26" s="761">
        <v>0</v>
      </c>
      <c r="T26" s="762"/>
      <c r="U26" s="778"/>
      <c r="V26" s="128"/>
      <c r="W26" s="128"/>
      <c r="X26" s="128"/>
      <c r="Y26" s="128"/>
      <c r="Z26" s="128"/>
      <c r="AA26" s="847">
        <f t="shared" si="0"/>
        <v>0</v>
      </c>
      <c r="AB26" s="859">
        <f t="shared" si="1"/>
        <v>0</v>
      </c>
      <c r="AC26" s="859">
        <f t="shared" si="1"/>
        <v>0</v>
      </c>
      <c r="AD26" s="860">
        <f t="shared" si="1"/>
        <v>0</v>
      </c>
      <c r="AE26" s="861">
        <f t="shared" si="1"/>
        <v>0</v>
      </c>
      <c r="AF26" s="128"/>
      <c r="AG26" s="128"/>
      <c r="AH26" s="128"/>
      <c r="AI26" s="128"/>
      <c r="AJ26" s="128"/>
      <c r="AK26" s="128"/>
      <c r="AL26" s="128"/>
      <c r="AM26" s="128"/>
    </row>
    <row r="27" spans="1:39" ht="30" customHeight="1" x14ac:dyDescent="0.2">
      <c r="A27" s="1031">
        <f t="shared" si="2"/>
        <v>20</v>
      </c>
      <c r="B27" s="1732" t="str">
        <f>+'HLSO overview'!E29</f>
        <v>short name</v>
      </c>
      <c r="C27" s="1733"/>
      <c r="D27" s="783">
        <f>+'HLSO overview'!K29</f>
        <v>20</v>
      </c>
      <c r="E27" s="1734" t="str">
        <f>+'HLSO overview'!L29</f>
        <v>deliverable</v>
      </c>
      <c r="F27" s="1735"/>
      <c r="G27" s="784" t="str">
        <f>+'HLSO overview'!M29</f>
        <v>09 s&amp;s – Industry innovation and infrastructure</v>
      </c>
      <c r="H27" s="785" t="str">
        <f>+'HLSO overview'!P29</f>
        <v>To have policies with equal rights and opportunities</v>
      </c>
      <c r="I27" s="786" t="str">
        <f>+'HLSO overview'!Q29</f>
        <v>3 gov SDG 05.05.0  Gender equality</v>
      </c>
      <c r="J27" s="788">
        <f>+'HLSO overview'!R29</f>
        <v>0</v>
      </c>
      <c r="K27" s="753" t="s">
        <v>1271</v>
      </c>
      <c r="L27" s="1712"/>
      <c r="M27" s="1713"/>
      <c r="N27" s="1713"/>
      <c r="O27" s="754"/>
      <c r="P27" s="832">
        <v>0</v>
      </c>
      <c r="Q27" s="833">
        <v>0</v>
      </c>
      <c r="R27" s="835">
        <v>0</v>
      </c>
      <c r="S27" s="761">
        <v>0</v>
      </c>
      <c r="T27" s="762"/>
      <c r="U27" s="778"/>
      <c r="V27" s="128"/>
      <c r="W27" s="128"/>
      <c r="X27" s="128"/>
      <c r="Y27" s="128"/>
      <c r="Z27" s="128"/>
      <c r="AA27" s="847">
        <f t="shared" si="0"/>
        <v>0</v>
      </c>
      <c r="AB27" s="859">
        <f t="shared" si="1"/>
        <v>0</v>
      </c>
      <c r="AC27" s="859">
        <f t="shared" si="1"/>
        <v>0</v>
      </c>
      <c r="AD27" s="860">
        <f t="shared" si="1"/>
        <v>0</v>
      </c>
      <c r="AE27" s="861">
        <f t="shared" si="1"/>
        <v>0</v>
      </c>
      <c r="AF27" s="128"/>
      <c r="AG27" s="128"/>
      <c r="AH27" s="128"/>
      <c r="AI27" s="128"/>
      <c r="AJ27" s="128"/>
      <c r="AK27" s="128"/>
      <c r="AL27" s="128"/>
      <c r="AM27" s="128"/>
    </row>
    <row r="28" spans="1:39" ht="30" customHeight="1" x14ac:dyDescent="0.2">
      <c r="A28" s="1031">
        <f t="shared" si="2"/>
        <v>21</v>
      </c>
      <c r="B28" s="1732" t="str">
        <f>+'HLSO overview'!E30</f>
        <v>short name</v>
      </c>
      <c r="C28" s="1733"/>
      <c r="D28" s="783">
        <f>+'HLSO overview'!K30</f>
        <v>21</v>
      </c>
      <c r="E28" s="1734" t="str">
        <f>+'HLSO overview'!L30</f>
        <v>deliverable</v>
      </c>
      <c r="F28" s="1735"/>
      <c r="G28" s="784" t="str">
        <f>+'HLSO overview'!M30</f>
        <v>10 gov – Reduced inequalities</v>
      </c>
      <c r="H28" s="785" t="str">
        <f>+'HLSO overview'!P30</f>
        <v>To set fair trade regulations for ports or by ports</v>
      </c>
      <c r="I28" s="786" t="str">
        <f>+'HLSO overview'!Q30</f>
        <v>3 gov SDG 10.03.0 Equal opportunity</v>
      </c>
      <c r="J28" s="788">
        <f>+'HLSO overview'!R30</f>
        <v>0</v>
      </c>
      <c r="K28" s="753" t="s">
        <v>1271</v>
      </c>
      <c r="L28" s="1712"/>
      <c r="M28" s="1713"/>
      <c r="N28" s="1713"/>
      <c r="O28" s="754"/>
      <c r="P28" s="832">
        <v>0</v>
      </c>
      <c r="Q28" s="833">
        <v>0</v>
      </c>
      <c r="R28" s="835">
        <v>0</v>
      </c>
      <c r="S28" s="761">
        <v>0</v>
      </c>
      <c r="T28" s="762"/>
      <c r="U28" s="778"/>
      <c r="V28" s="128"/>
      <c r="W28" s="128"/>
      <c r="X28" s="128"/>
      <c r="Y28" s="128"/>
      <c r="Z28" s="128"/>
      <c r="AA28" s="847">
        <f t="shared" si="0"/>
        <v>0</v>
      </c>
      <c r="AB28" s="859">
        <f t="shared" si="1"/>
        <v>0</v>
      </c>
      <c r="AC28" s="859">
        <f t="shared" si="1"/>
        <v>0</v>
      </c>
      <c r="AD28" s="860">
        <f t="shared" si="1"/>
        <v>0</v>
      </c>
      <c r="AE28" s="861">
        <f t="shared" si="1"/>
        <v>0</v>
      </c>
      <c r="AF28" s="128"/>
      <c r="AG28" s="128"/>
      <c r="AH28" s="128"/>
      <c r="AI28" s="128"/>
      <c r="AJ28" s="128"/>
      <c r="AK28" s="128"/>
      <c r="AL28" s="128"/>
      <c r="AM28" s="128"/>
    </row>
    <row r="29" spans="1:39" ht="30" customHeight="1" x14ac:dyDescent="0.2">
      <c r="A29" s="1031">
        <f t="shared" si="2"/>
        <v>22</v>
      </c>
      <c r="B29" s="1732" t="str">
        <f>+'HLSO overview'!E31</f>
        <v>short name</v>
      </c>
      <c r="C29" s="1733"/>
      <c r="D29" s="783">
        <f>+'HLSO overview'!K31</f>
        <v>22</v>
      </c>
      <c r="E29" s="1734" t="str">
        <f>+'HLSO overview'!L31</f>
        <v>deliverable</v>
      </c>
      <c r="F29" s="1735"/>
      <c r="G29" s="784" t="str">
        <f>+'HLSO overview'!M31</f>
        <v>11 sus – Sustainable cities and communities</v>
      </c>
      <c r="H29" s="785" t="str">
        <f>+'HLSO overview'!P31</f>
        <v>To put anti-corruption regulations</v>
      </c>
      <c r="I29" s="786" t="str">
        <f>+'HLSO overview'!Q31</f>
        <v>3 gov SDG 16.05.0 Restrict corruption</v>
      </c>
      <c r="J29" s="788">
        <f>+'HLSO overview'!R31</f>
        <v>0</v>
      </c>
      <c r="K29" s="753" t="s">
        <v>1271</v>
      </c>
      <c r="L29" s="1712"/>
      <c r="M29" s="1713"/>
      <c r="N29" s="1713"/>
      <c r="O29" s="754"/>
      <c r="P29" s="832">
        <v>0</v>
      </c>
      <c r="Q29" s="833">
        <v>0</v>
      </c>
      <c r="R29" s="835">
        <v>0</v>
      </c>
      <c r="S29" s="761">
        <v>0</v>
      </c>
      <c r="T29" s="762"/>
      <c r="U29" s="778"/>
      <c r="V29" s="128"/>
      <c r="W29" s="128"/>
      <c r="X29" s="128"/>
      <c r="Y29" s="128"/>
      <c r="Z29" s="128"/>
      <c r="AA29" s="847">
        <f t="shared" si="0"/>
        <v>0</v>
      </c>
      <c r="AB29" s="859">
        <f t="shared" si="1"/>
        <v>0</v>
      </c>
      <c r="AC29" s="859">
        <f t="shared" si="1"/>
        <v>0</v>
      </c>
      <c r="AD29" s="860">
        <f t="shared" si="1"/>
        <v>0</v>
      </c>
      <c r="AE29" s="861">
        <f t="shared" si="1"/>
        <v>0</v>
      </c>
      <c r="AF29" s="128"/>
      <c r="AG29" s="128"/>
      <c r="AH29" s="128"/>
      <c r="AI29" s="128"/>
      <c r="AJ29" s="128"/>
      <c r="AK29" s="128"/>
      <c r="AL29" s="128"/>
      <c r="AM29" s="128"/>
    </row>
    <row r="30" spans="1:39" ht="30" customHeight="1" x14ac:dyDescent="0.2">
      <c r="A30" s="1031">
        <f t="shared" si="2"/>
        <v>23</v>
      </c>
      <c r="B30" s="1732" t="str">
        <f>+'HLSO overview'!E32</f>
        <v>short name</v>
      </c>
      <c r="C30" s="1733"/>
      <c r="D30" s="783">
        <f>+'HLSO overview'!K32</f>
        <v>23</v>
      </c>
      <c r="E30" s="1734" t="str">
        <f>+'HLSO overview'!L32</f>
        <v>deliverable</v>
      </c>
      <c r="F30" s="1735"/>
      <c r="G30" s="784" t="str">
        <f>+'HLSO overview'!M32</f>
        <v>11 p&amp;c – Sustainable cities and communities</v>
      </c>
      <c r="H30" s="785" t="str">
        <f>+'HLSO overview'!P32</f>
        <v>To establish a Governance towards responsible supply chains</v>
      </c>
      <c r="I30" s="786" t="str">
        <f>+'HLSO overview'!Q32</f>
        <v>3 gov SDG 15.09.0 Green governance</v>
      </c>
      <c r="J30" s="788">
        <f>+'HLSO overview'!R32</f>
        <v>0</v>
      </c>
      <c r="K30" s="753" t="s">
        <v>1271</v>
      </c>
      <c r="L30" s="1712"/>
      <c r="M30" s="1713"/>
      <c r="N30" s="1713"/>
      <c r="O30" s="754"/>
      <c r="P30" s="832">
        <v>0</v>
      </c>
      <c r="Q30" s="833">
        <v>0</v>
      </c>
      <c r="R30" s="835">
        <v>0</v>
      </c>
      <c r="S30" s="761">
        <v>0</v>
      </c>
      <c r="T30" s="762"/>
      <c r="U30" s="778"/>
      <c r="V30" s="128"/>
      <c r="W30" s="128"/>
      <c r="X30" s="128"/>
      <c r="Y30" s="128"/>
      <c r="Z30" s="128"/>
      <c r="AA30" s="847">
        <f t="shared" si="0"/>
        <v>0</v>
      </c>
      <c r="AB30" s="859">
        <f t="shared" si="1"/>
        <v>0</v>
      </c>
      <c r="AC30" s="859">
        <f t="shared" si="1"/>
        <v>0</v>
      </c>
      <c r="AD30" s="860">
        <f t="shared" si="1"/>
        <v>0</v>
      </c>
      <c r="AE30" s="861">
        <f t="shared" si="1"/>
        <v>0</v>
      </c>
      <c r="AF30" s="128"/>
      <c r="AG30" s="128"/>
      <c r="AH30" s="128"/>
      <c r="AI30" s="128"/>
      <c r="AJ30" s="128"/>
      <c r="AK30" s="128"/>
      <c r="AL30" s="128"/>
      <c r="AM30" s="128"/>
    </row>
    <row r="31" spans="1:39" ht="30" customHeight="1" x14ac:dyDescent="0.2">
      <c r="A31" s="1031">
        <f t="shared" si="2"/>
        <v>24</v>
      </c>
      <c r="B31" s="1732" t="str">
        <f>+'HLSO overview'!E34</f>
        <v>short name</v>
      </c>
      <c r="C31" s="1733"/>
      <c r="D31" s="783">
        <f>+'HLSO overview'!K34</f>
        <v>24</v>
      </c>
      <c r="E31" s="1734" t="str">
        <f>+'HLSO overview'!L34</f>
        <v>deliverable</v>
      </c>
      <c r="F31" s="1735"/>
      <c r="G31" s="784" t="str">
        <f>+'HLSO overview'!M34</f>
        <v>11 gov – Sustainable cities and communities</v>
      </c>
      <c r="H31" s="785" t="str">
        <f>+'HLSO overview'!P34</f>
        <v>To consider resilience in port planning and design</v>
      </c>
      <c r="I31" s="786" t="str">
        <f>+'HLSO overview'!Q34</f>
        <v>4 res SDG 08.01.0 Economic growth</v>
      </c>
      <c r="J31" s="788">
        <f>+'HLSO overview'!R34</f>
        <v>0</v>
      </c>
      <c r="K31" s="753" t="s">
        <v>1271</v>
      </c>
      <c r="L31" s="1712"/>
      <c r="M31" s="1713"/>
      <c r="N31" s="1713"/>
      <c r="O31" s="754"/>
      <c r="P31" s="832">
        <v>0</v>
      </c>
      <c r="Q31" s="833">
        <v>0</v>
      </c>
      <c r="R31" s="835">
        <v>0</v>
      </c>
      <c r="S31" s="761">
        <v>0</v>
      </c>
      <c r="T31" s="762"/>
      <c r="U31" s="778"/>
      <c r="V31" s="128"/>
      <c r="W31" s="128"/>
      <c r="X31" s="128"/>
      <c r="Y31" s="128"/>
      <c r="Z31" s="128"/>
      <c r="AA31" s="847">
        <f t="shared" si="0"/>
        <v>0</v>
      </c>
      <c r="AB31" s="859">
        <f t="shared" si="1"/>
        <v>0</v>
      </c>
      <c r="AC31" s="859">
        <f t="shared" si="1"/>
        <v>0</v>
      </c>
      <c r="AD31" s="860">
        <f t="shared" si="1"/>
        <v>0</v>
      </c>
      <c r="AE31" s="861">
        <f t="shared" si="1"/>
        <v>0</v>
      </c>
      <c r="AF31" s="128"/>
      <c r="AG31" s="128"/>
      <c r="AH31" s="128"/>
      <c r="AI31" s="128"/>
      <c r="AJ31" s="128"/>
      <c r="AK31" s="128"/>
      <c r="AL31" s="128"/>
      <c r="AM31" s="128"/>
    </row>
    <row r="32" spans="1:39" ht="30" customHeight="1" x14ac:dyDescent="0.2">
      <c r="A32" s="1031">
        <f t="shared" si="2"/>
        <v>25</v>
      </c>
      <c r="B32" s="1732" t="str">
        <f>+'HLSO overview'!E35</f>
        <v>short name</v>
      </c>
      <c r="C32" s="1733"/>
      <c r="D32" s="783">
        <f>+'HLSO overview'!K35</f>
        <v>25</v>
      </c>
      <c r="E32" s="1734" t="str">
        <f>+'HLSO overview'!L35</f>
        <v>deliverable</v>
      </c>
      <c r="F32" s="1735"/>
      <c r="G32" s="784" t="str">
        <f>+'HLSO overview'!M35</f>
        <v>11 s&amp;s – Sustainable cities and communities</v>
      </c>
      <c r="H32" s="785" t="str">
        <f>+'HLSO overview'!P35</f>
        <v>To encourage port project financing and investments</v>
      </c>
      <c r="I32" s="786" t="str">
        <f>+'HLSO overview'!Q35</f>
        <v>4 res SDG 08.01.0 Economic growth</v>
      </c>
      <c r="J32" s="788">
        <f>+'HLSO overview'!R35</f>
        <v>0</v>
      </c>
      <c r="K32" s="753" t="s">
        <v>1271</v>
      </c>
      <c r="L32" s="1712"/>
      <c r="M32" s="1713"/>
      <c r="N32" s="1713"/>
      <c r="O32" s="754"/>
      <c r="P32" s="832">
        <v>0</v>
      </c>
      <c r="Q32" s="833">
        <v>0</v>
      </c>
      <c r="R32" s="835">
        <v>0</v>
      </c>
      <c r="S32" s="761">
        <v>0</v>
      </c>
      <c r="T32" s="762"/>
      <c r="U32" s="778"/>
      <c r="V32" s="128"/>
      <c r="W32" s="128"/>
      <c r="X32" s="128"/>
      <c r="Y32" s="128"/>
      <c r="Z32" s="128"/>
      <c r="AA32" s="847">
        <f t="shared" si="0"/>
        <v>0</v>
      </c>
      <c r="AB32" s="859">
        <f t="shared" si="1"/>
        <v>0</v>
      </c>
      <c r="AC32" s="859">
        <f t="shared" si="1"/>
        <v>0</v>
      </c>
      <c r="AD32" s="860">
        <f t="shared" si="1"/>
        <v>0</v>
      </c>
      <c r="AE32" s="861">
        <f t="shared" si="1"/>
        <v>0</v>
      </c>
      <c r="AF32" s="128"/>
      <c r="AG32" s="128"/>
      <c r="AH32" s="128"/>
      <c r="AI32" s="128"/>
      <c r="AJ32" s="128"/>
      <c r="AK32" s="128"/>
      <c r="AL32" s="128"/>
      <c r="AM32" s="128"/>
    </row>
    <row r="33" spans="1:39" ht="30" customHeight="1" x14ac:dyDescent="0.2">
      <c r="A33" s="1031">
        <f t="shared" si="2"/>
        <v>26</v>
      </c>
      <c r="B33" s="1732" t="str">
        <f>+'HLSO overview'!E36</f>
        <v>short name</v>
      </c>
      <c r="C33" s="1733"/>
      <c r="D33" s="783">
        <f>+'HLSO overview'!K36</f>
        <v>26</v>
      </c>
      <c r="E33" s="1734" t="str">
        <f>+'HLSO overview'!L36</f>
        <v>deliverable</v>
      </c>
      <c r="F33" s="1735"/>
      <c r="G33" s="784" t="str">
        <f>+'HLSO overview'!M36</f>
        <v>12 sus – Responsible consumption and production</v>
      </c>
      <c r="H33" s="785" t="str">
        <f>+'HLSO overview'!P36</f>
        <v>To have effective public-private partnerships</v>
      </c>
      <c r="I33" s="786" t="str">
        <f>+'HLSO overview'!Q36</f>
        <v>4 res SDG 08.01.0 Economic growth</v>
      </c>
      <c r="J33" s="788">
        <f>+'HLSO overview'!R36</f>
        <v>0</v>
      </c>
      <c r="K33" s="753" t="s">
        <v>1271</v>
      </c>
      <c r="L33" s="1712"/>
      <c r="M33" s="1713"/>
      <c r="N33" s="1713"/>
      <c r="O33" s="754"/>
      <c r="P33" s="832">
        <v>0</v>
      </c>
      <c r="Q33" s="833">
        <v>0</v>
      </c>
      <c r="R33" s="835">
        <v>0</v>
      </c>
      <c r="S33" s="761">
        <v>0</v>
      </c>
      <c r="T33" s="762"/>
      <c r="U33" s="778"/>
      <c r="V33" s="128"/>
      <c r="W33" s="128"/>
      <c r="X33" s="128"/>
      <c r="Y33" s="128"/>
      <c r="Z33" s="128"/>
      <c r="AA33" s="847">
        <f t="shared" si="0"/>
        <v>0</v>
      </c>
      <c r="AB33" s="859">
        <f t="shared" si="1"/>
        <v>0</v>
      </c>
      <c r="AC33" s="859">
        <f t="shared" si="1"/>
        <v>0</v>
      </c>
      <c r="AD33" s="860">
        <f t="shared" si="1"/>
        <v>0</v>
      </c>
      <c r="AE33" s="861">
        <f t="shared" si="1"/>
        <v>0</v>
      </c>
      <c r="AF33" s="128"/>
      <c r="AG33" s="128"/>
      <c r="AH33" s="128"/>
      <c r="AI33" s="128"/>
      <c r="AJ33" s="128"/>
      <c r="AK33" s="128"/>
      <c r="AL33" s="128"/>
      <c r="AM33" s="128"/>
    </row>
    <row r="34" spans="1:39" ht="30" customHeight="1" x14ac:dyDescent="0.2">
      <c r="A34" s="1031">
        <f t="shared" si="2"/>
        <v>27</v>
      </c>
      <c r="B34" s="1732" t="str">
        <f>+'HLSO overview'!E37</f>
        <v>short name</v>
      </c>
      <c r="C34" s="1733"/>
      <c r="D34" s="783">
        <f>+'HLSO overview'!K37</f>
        <v>27</v>
      </c>
      <c r="E34" s="1734" t="str">
        <f>+'HLSO overview'!L37</f>
        <v>deliverable</v>
      </c>
      <c r="F34" s="1735"/>
      <c r="G34" s="784" t="str">
        <f>+'HLSO overview'!M37</f>
        <v>12 p&amp;c -  Responsible consumption and production</v>
      </c>
      <c r="H34" s="785" t="str">
        <f>+'HLSO overview'!P37</f>
        <v>To transit towards digitization and automation in port activities</v>
      </c>
      <c r="I34" s="786" t="str">
        <f>+'HLSO overview'!Q37</f>
        <v>4 res SDG 08.02.0 Higher productivity</v>
      </c>
      <c r="J34" s="788">
        <f>+'HLSO overview'!R37</f>
        <v>0</v>
      </c>
      <c r="K34" s="753" t="s">
        <v>1271</v>
      </c>
      <c r="L34" s="1712"/>
      <c r="M34" s="1713"/>
      <c r="N34" s="1713"/>
      <c r="O34" s="754"/>
      <c r="P34" s="832">
        <v>0</v>
      </c>
      <c r="Q34" s="833">
        <v>0</v>
      </c>
      <c r="R34" s="835">
        <v>0</v>
      </c>
      <c r="S34" s="761">
        <v>0</v>
      </c>
      <c r="T34" s="762"/>
      <c r="U34" s="778"/>
      <c r="V34" s="128"/>
      <c r="W34" s="128"/>
      <c r="X34" s="128"/>
      <c r="Y34" s="128"/>
      <c r="Z34" s="128"/>
      <c r="AA34" s="847">
        <f t="shared" si="0"/>
        <v>0</v>
      </c>
      <c r="AB34" s="859">
        <f t="shared" si="1"/>
        <v>0</v>
      </c>
      <c r="AC34" s="859">
        <f t="shared" si="1"/>
        <v>0</v>
      </c>
      <c r="AD34" s="860">
        <f t="shared" si="1"/>
        <v>0</v>
      </c>
      <c r="AE34" s="861">
        <f t="shared" si="1"/>
        <v>0</v>
      </c>
      <c r="AF34" s="128"/>
      <c r="AG34" s="128"/>
      <c r="AH34" s="128"/>
      <c r="AI34" s="128"/>
      <c r="AJ34" s="128"/>
      <c r="AK34" s="128"/>
      <c r="AL34" s="128"/>
      <c r="AM34" s="128"/>
    </row>
    <row r="35" spans="1:39" ht="30" customHeight="1" x14ac:dyDescent="0.2">
      <c r="A35" s="1031">
        <f t="shared" si="2"/>
        <v>28</v>
      </c>
      <c r="B35" s="1732" t="str">
        <f>+'HLSO overview'!E38</f>
        <v>short name</v>
      </c>
      <c r="C35" s="1733"/>
      <c r="D35" s="783">
        <f>+'HLSO overview'!K38</f>
        <v>28</v>
      </c>
      <c r="E35" s="1734" t="str">
        <f>+'HLSO overview'!L38</f>
        <v>deliverable</v>
      </c>
      <c r="F35" s="1735"/>
      <c r="G35" s="784" t="str">
        <f>+'HLSO overview'!M38</f>
        <v>12 gov – Responsible Consumption and production</v>
      </c>
      <c r="H35" s="785" t="str">
        <f>+'HLSO overview'!P38</f>
        <v>To have working with nature</v>
      </c>
      <c r="I35" s="786" t="str">
        <f>+'HLSO overview'!Q38</f>
        <v>4 res SDG 09.01.0 Resilient infrastructure</v>
      </c>
      <c r="J35" s="788">
        <f>+'HLSO overview'!R38</f>
        <v>0</v>
      </c>
      <c r="K35" s="753" t="s">
        <v>1271</v>
      </c>
      <c r="L35" s="1712"/>
      <c r="M35" s="1713"/>
      <c r="N35" s="1713"/>
      <c r="O35" s="754"/>
      <c r="P35" s="832">
        <v>0</v>
      </c>
      <c r="Q35" s="833">
        <v>0</v>
      </c>
      <c r="R35" s="835">
        <v>0</v>
      </c>
      <c r="S35" s="761">
        <v>0</v>
      </c>
      <c r="T35" s="762"/>
      <c r="U35" s="778"/>
      <c r="V35" s="128"/>
      <c r="W35" s="128"/>
      <c r="X35" s="128"/>
      <c r="Y35" s="128"/>
      <c r="Z35" s="128"/>
      <c r="AA35" s="847">
        <f t="shared" si="0"/>
        <v>0</v>
      </c>
      <c r="AB35" s="859">
        <f t="shared" si="1"/>
        <v>0</v>
      </c>
      <c r="AC35" s="859">
        <f t="shared" si="1"/>
        <v>0</v>
      </c>
      <c r="AD35" s="860">
        <f t="shared" si="1"/>
        <v>0</v>
      </c>
      <c r="AE35" s="861">
        <f t="shared" si="1"/>
        <v>0</v>
      </c>
      <c r="AF35" s="128"/>
      <c r="AG35" s="128"/>
      <c r="AH35" s="128"/>
      <c r="AI35" s="128"/>
      <c r="AJ35" s="128"/>
      <c r="AK35" s="128"/>
      <c r="AL35" s="128"/>
      <c r="AM35" s="128"/>
    </row>
    <row r="36" spans="1:39" ht="30" customHeight="1" x14ac:dyDescent="0.2">
      <c r="A36" s="1031">
        <f t="shared" si="2"/>
        <v>29</v>
      </c>
      <c r="B36" s="1732" t="str">
        <f>+'HLSO overview'!E39</f>
        <v>short name</v>
      </c>
      <c r="C36" s="1733"/>
      <c r="D36" s="783">
        <f>+'HLSO overview'!K39</f>
        <v>29</v>
      </c>
      <c r="E36" s="1734" t="str">
        <f>+'HLSO overview'!L39</f>
        <v>deliverable</v>
      </c>
      <c r="F36" s="1735"/>
      <c r="G36" s="784" t="str">
        <f>+'HLSO overview'!M39</f>
        <v>12 s&amp;s – Responsible consumption and production</v>
      </c>
      <c r="H36" s="785" t="str">
        <f>+'HLSO overview'!P39</f>
        <v>To take adaptive measures for climate resilience</v>
      </c>
      <c r="I36" s="786" t="str">
        <f>+'HLSO overview'!Q39</f>
        <v>4 res SDG 13.02.0 Account for resilience</v>
      </c>
      <c r="J36" s="788">
        <f>+'HLSO overview'!R39</f>
        <v>0</v>
      </c>
      <c r="K36" s="753" t="s">
        <v>1271</v>
      </c>
      <c r="L36" s="1712"/>
      <c r="M36" s="1713"/>
      <c r="N36" s="1713"/>
      <c r="O36" s="754"/>
      <c r="P36" s="832">
        <v>0</v>
      </c>
      <c r="Q36" s="833">
        <v>0</v>
      </c>
      <c r="R36" s="835">
        <v>0</v>
      </c>
      <c r="S36" s="761">
        <v>0</v>
      </c>
      <c r="T36" s="762"/>
      <c r="U36" s="778"/>
      <c r="V36" s="128"/>
      <c r="W36" s="128"/>
      <c r="X36" s="128"/>
      <c r="Y36" s="128"/>
      <c r="Z36" s="128"/>
      <c r="AA36" s="847">
        <f t="shared" si="0"/>
        <v>0</v>
      </c>
      <c r="AB36" s="859">
        <f t="shared" si="1"/>
        <v>0</v>
      </c>
      <c r="AC36" s="859">
        <f t="shared" si="1"/>
        <v>0</v>
      </c>
      <c r="AD36" s="860">
        <f t="shared" si="1"/>
        <v>0</v>
      </c>
      <c r="AE36" s="861">
        <f t="shared" si="1"/>
        <v>0</v>
      </c>
      <c r="AF36" s="128"/>
      <c r="AG36" s="128"/>
      <c r="AH36" s="128"/>
      <c r="AI36" s="128"/>
      <c r="AJ36" s="128"/>
      <c r="AK36" s="128"/>
      <c r="AL36" s="128"/>
      <c r="AM36" s="128"/>
    </row>
    <row r="37" spans="1:39" ht="30" customHeight="1" x14ac:dyDescent="0.2">
      <c r="A37" s="1031">
        <f t="shared" si="2"/>
        <v>30</v>
      </c>
      <c r="B37" s="1732" t="str">
        <f>+'HLSO overview'!E40</f>
        <v>short name</v>
      </c>
      <c r="C37" s="1733"/>
      <c r="D37" s="783">
        <f>+'HLSO overview'!K40</f>
        <v>30</v>
      </c>
      <c r="E37" s="1734" t="str">
        <f>+'HLSO overview'!L40</f>
        <v>deliverable</v>
      </c>
      <c r="F37" s="1735"/>
      <c r="G37" s="784" t="str">
        <f>+'HLSO overview'!M40</f>
        <v>13 sus – Climate action</v>
      </c>
      <c r="H37" s="785" t="str">
        <f>+'HLSO overview'!P40</f>
        <v>To put in place ecosystems management</v>
      </c>
      <c r="I37" s="786" t="str">
        <f>+'HLSO overview'!Q40</f>
        <v>4 res SDG 13.02.0 Account for resilience</v>
      </c>
      <c r="J37" s="788">
        <f>+'HLSO overview'!R40</f>
        <v>0</v>
      </c>
      <c r="K37" s="753" t="s">
        <v>1271</v>
      </c>
      <c r="L37" s="1712"/>
      <c r="M37" s="1713"/>
      <c r="N37" s="1713"/>
      <c r="O37" s="754"/>
      <c r="P37" s="832">
        <v>0</v>
      </c>
      <c r="Q37" s="833">
        <v>0</v>
      </c>
      <c r="R37" s="835">
        <v>0</v>
      </c>
      <c r="S37" s="761">
        <v>0</v>
      </c>
      <c r="T37" s="762"/>
      <c r="U37" s="778"/>
      <c r="V37" s="128"/>
      <c r="W37" s="128"/>
      <c r="X37" s="128"/>
      <c r="Y37" s="128"/>
      <c r="Z37" s="128"/>
      <c r="AA37" s="847">
        <f t="shared" si="0"/>
        <v>0</v>
      </c>
      <c r="AB37" s="859">
        <f t="shared" si="1"/>
        <v>0</v>
      </c>
      <c r="AC37" s="859">
        <f t="shared" si="1"/>
        <v>0</v>
      </c>
      <c r="AD37" s="860">
        <f t="shared" si="1"/>
        <v>0</v>
      </c>
      <c r="AE37" s="861">
        <f t="shared" si="1"/>
        <v>0</v>
      </c>
      <c r="AF37" s="128"/>
      <c r="AG37" s="128"/>
      <c r="AH37" s="128"/>
      <c r="AI37" s="128"/>
      <c r="AJ37" s="128"/>
      <c r="AK37" s="128"/>
      <c r="AL37" s="128"/>
      <c r="AM37" s="128"/>
    </row>
    <row r="38" spans="1:39" ht="30" customHeight="1" x14ac:dyDescent="0.2">
      <c r="A38" s="1031">
        <f t="shared" si="2"/>
        <v>31</v>
      </c>
      <c r="B38" s="1732" t="str">
        <f>+'HLSO overview'!E41</f>
        <v>short name</v>
      </c>
      <c r="C38" s="1733"/>
      <c r="D38" s="783">
        <f>+'HLSO overview'!K41</f>
        <v>31</v>
      </c>
      <c r="E38" s="1734" t="str">
        <f>+'HLSO overview'!L41</f>
        <v>deliverable</v>
      </c>
      <c r="F38" s="1735"/>
      <c r="G38" s="784" t="str">
        <f>+'HLSO overview'!M41</f>
        <v>13 p&amp;c – Climate Change</v>
      </c>
      <c r="H38" s="785" t="str">
        <f>+'HLSO overview'!P41</f>
        <v>To establish cyber-security  for port data network and platforms</v>
      </c>
      <c r="I38" s="786" t="str">
        <f>+'HLSO overview'!Q41</f>
        <v>5 s&amp;s SDG 16.01.0 Reduce crime</v>
      </c>
      <c r="J38" s="788">
        <f>+'HLSO overview'!R41</f>
        <v>0</v>
      </c>
      <c r="K38" s="753" t="s">
        <v>1271</v>
      </c>
      <c r="L38" s="1816"/>
      <c r="M38" s="1713"/>
      <c r="N38" s="1713"/>
      <c r="O38" s="754"/>
      <c r="P38" s="832">
        <v>0</v>
      </c>
      <c r="Q38" s="833">
        <v>0</v>
      </c>
      <c r="R38" s="835">
        <v>0</v>
      </c>
      <c r="S38" s="761">
        <v>0</v>
      </c>
      <c r="T38" s="762"/>
      <c r="U38" s="778"/>
      <c r="V38" s="128"/>
      <c r="W38" s="128"/>
      <c r="X38" s="128"/>
      <c r="Y38" s="128"/>
      <c r="Z38" s="128"/>
      <c r="AA38" s="847">
        <f t="shared" si="0"/>
        <v>0</v>
      </c>
      <c r="AB38" s="859">
        <f t="shared" si="1"/>
        <v>0</v>
      </c>
      <c r="AC38" s="859">
        <f t="shared" si="1"/>
        <v>0</v>
      </c>
      <c r="AD38" s="860">
        <f t="shared" si="1"/>
        <v>0</v>
      </c>
      <c r="AE38" s="861">
        <f t="shared" si="1"/>
        <v>0</v>
      </c>
      <c r="AF38" s="128"/>
      <c r="AG38" s="128"/>
      <c r="AH38" s="128"/>
      <c r="AI38" s="128"/>
      <c r="AJ38" s="128"/>
      <c r="AK38" s="128"/>
      <c r="AL38" s="128"/>
      <c r="AM38" s="128"/>
    </row>
    <row r="39" spans="1:39" ht="30" customHeight="1" x14ac:dyDescent="0.2">
      <c r="A39" s="1031">
        <f t="shared" si="2"/>
        <v>32</v>
      </c>
      <c r="B39" s="1732" t="str">
        <f>+'HLSO overview'!E42</f>
        <v>short name</v>
      </c>
      <c r="C39" s="1733"/>
      <c r="D39" s="783">
        <f>+'HLSO overview'!K42</f>
        <v>32</v>
      </c>
      <c r="E39" s="1734" t="str">
        <f>+'HLSO overview'!L42</f>
        <v>deliverable</v>
      </c>
      <c r="F39" s="1735"/>
      <c r="G39" s="784" t="str">
        <f>+'HLSO overview'!M42</f>
        <v>13 res – Climate change</v>
      </c>
      <c r="H39" s="785" t="str">
        <f>+'HLSO overview'!P42</f>
        <v>To optimise protection of critical infrastructure</v>
      </c>
      <c r="I39" s="786" t="str">
        <f>+'HLSO overview'!Q42</f>
        <v>5 s&amp;s SDG 16.01.0 Reduce crime</v>
      </c>
      <c r="J39" s="788">
        <f>+'HLSO overview'!R42</f>
        <v>0</v>
      </c>
      <c r="K39" s="753" t="s">
        <v>1271</v>
      </c>
      <c r="L39" s="1816"/>
      <c r="M39" s="1713"/>
      <c r="N39" s="1713"/>
      <c r="O39" s="754"/>
      <c r="P39" s="832">
        <v>0</v>
      </c>
      <c r="Q39" s="833">
        <v>0</v>
      </c>
      <c r="R39" s="835">
        <v>0</v>
      </c>
      <c r="S39" s="761">
        <v>0</v>
      </c>
      <c r="T39" s="762"/>
      <c r="U39" s="778"/>
      <c r="V39" s="128"/>
      <c r="W39" s="128"/>
      <c r="X39" s="128"/>
      <c r="Y39" s="128"/>
      <c r="Z39" s="128"/>
      <c r="AA39" s="847">
        <f t="shared" si="0"/>
        <v>0</v>
      </c>
      <c r="AB39" s="859">
        <f t="shared" si="1"/>
        <v>0</v>
      </c>
      <c r="AC39" s="859">
        <f t="shared" si="1"/>
        <v>0</v>
      </c>
      <c r="AD39" s="860">
        <f t="shared" si="1"/>
        <v>0</v>
      </c>
      <c r="AE39" s="861">
        <f t="shared" si="1"/>
        <v>0</v>
      </c>
      <c r="AF39" s="128"/>
      <c r="AG39" s="128"/>
      <c r="AH39" s="128"/>
      <c r="AI39" s="128"/>
      <c r="AJ39" s="128"/>
      <c r="AK39" s="128"/>
      <c r="AL39" s="128"/>
      <c r="AM39" s="128"/>
    </row>
    <row r="40" spans="1:39" ht="30" customHeight="1" x14ac:dyDescent="0.2">
      <c r="A40" s="1031">
        <f t="shared" si="2"/>
        <v>33</v>
      </c>
      <c r="B40" s="1732" t="str">
        <f>+'HLSO overview'!E43</f>
        <v>short name</v>
      </c>
      <c r="C40" s="1733"/>
      <c r="D40" s="783">
        <f>+'HLSO overview'!K43</f>
        <v>33</v>
      </c>
      <c r="E40" s="1734" t="str">
        <f>+'HLSO overview'!L43</f>
        <v>deliverable</v>
      </c>
      <c r="F40" s="1735"/>
      <c r="G40" s="784" t="str">
        <f>+'HLSO overview'!M43</f>
        <v>14 p&amp;c – Life below water</v>
      </c>
      <c r="H40" s="785" t="str">
        <f>+'HLSO overview'!P43</f>
        <v>To comply with ISPS code</v>
      </c>
      <c r="I40" s="786" t="str">
        <f>+'HLSO overview'!Q43</f>
        <v>5 s&amp;s SDG 16.01.0 Reduce crime</v>
      </c>
      <c r="J40" s="788">
        <f>+'HLSO overview'!R43</f>
        <v>0</v>
      </c>
      <c r="K40" s="753" t="s">
        <v>1271</v>
      </c>
      <c r="L40" s="1816"/>
      <c r="M40" s="1713"/>
      <c r="N40" s="1713"/>
      <c r="O40" s="754"/>
      <c r="P40" s="832">
        <v>0</v>
      </c>
      <c r="Q40" s="833">
        <v>0</v>
      </c>
      <c r="R40" s="835">
        <v>0</v>
      </c>
      <c r="S40" s="761">
        <v>0</v>
      </c>
      <c r="T40" s="762"/>
      <c r="U40" s="778"/>
      <c r="V40" s="128"/>
      <c r="W40" s="128"/>
      <c r="X40" s="128"/>
      <c r="Y40" s="128"/>
      <c r="Z40" s="128"/>
      <c r="AA40" s="847">
        <f t="shared" si="0"/>
        <v>0</v>
      </c>
      <c r="AB40" s="859">
        <f t="shared" si="1"/>
        <v>0</v>
      </c>
      <c r="AC40" s="859">
        <f t="shared" si="1"/>
        <v>0</v>
      </c>
      <c r="AD40" s="860">
        <f t="shared" si="1"/>
        <v>0</v>
      </c>
      <c r="AE40" s="861">
        <f t="shared" si="1"/>
        <v>0</v>
      </c>
      <c r="AF40" s="128"/>
      <c r="AG40" s="128"/>
      <c r="AH40" s="128"/>
      <c r="AI40" s="128"/>
      <c r="AJ40" s="128"/>
      <c r="AK40" s="128"/>
      <c r="AL40" s="128"/>
      <c r="AM40" s="128"/>
    </row>
    <row r="41" spans="1:39" ht="30" customHeight="1" x14ac:dyDescent="0.2">
      <c r="A41" s="1031">
        <f t="shared" si="2"/>
        <v>34</v>
      </c>
      <c r="B41" s="1732" t="str">
        <f>+'HLSO overview'!E44</f>
        <v>short name</v>
      </c>
      <c r="C41" s="1733"/>
      <c r="D41" s="783">
        <f>+'HLSO overview'!K44</f>
        <v>34</v>
      </c>
      <c r="E41" s="1734" t="str">
        <f>+'HLSO overview'!L44</f>
        <v>deliverable</v>
      </c>
      <c r="F41" s="1735"/>
      <c r="G41" s="784" t="str">
        <f>+'HLSO overview'!M44</f>
        <v>14 res – Life below water</v>
      </c>
      <c r="H41" s="785" t="str">
        <f>+'HLSO overview'!P44</f>
        <v>To improve nautical safety</v>
      </c>
      <c r="I41" s="786" t="str">
        <f>+'HLSO overview'!Q44</f>
        <v>5 s&amp;s SDG 08.08.0 Safe working conditions</v>
      </c>
      <c r="J41" s="788">
        <f>+'HLSO overview'!R44</f>
        <v>0</v>
      </c>
      <c r="K41" s="753" t="s">
        <v>1271</v>
      </c>
      <c r="L41" s="1816"/>
      <c r="M41" s="1713"/>
      <c r="N41" s="1713"/>
      <c r="O41" s="754"/>
      <c r="P41" s="832">
        <v>0</v>
      </c>
      <c r="Q41" s="833">
        <v>0</v>
      </c>
      <c r="R41" s="835">
        <v>0</v>
      </c>
      <c r="S41" s="761">
        <v>0</v>
      </c>
      <c r="T41" s="762"/>
      <c r="U41" s="778"/>
      <c r="V41" s="128"/>
      <c r="W41" s="128"/>
      <c r="X41" s="128"/>
      <c r="Y41" s="128"/>
      <c r="Z41" s="128"/>
      <c r="AA41" s="847">
        <f t="shared" si="0"/>
        <v>0</v>
      </c>
      <c r="AB41" s="859">
        <f t="shared" si="1"/>
        <v>0</v>
      </c>
      <c r="AC41" s="859">
        <f t="shared" si="1"/>
        <v>0</v>
      </c>
      <c r="AD41" s="860">
        <f t="shared" si="1"/>
        <v>0</v>
      </c>
      <c r="AE41" s="861">
        <f t="shared" si="1"/>
        <v>0</v>
      </c>
      <c r="AF41" s="128"/>
      <c r="AG41" s="128"/>
      <c r="AH41" s="128"/>
      <c r="AI41" s="128"/>
      <c r="AJ41" s="128"/>
      <c r="AK41" s="128"/>
      <c r="AL41" s="128"/>
      <c r="AM41" s="128"/>
    </row>
    <row r="42" spans="1:39" ht="30" customHeight="1" x14ac:dyDescent="0.2">
      <c r="A42" s="1031">
        <f t="shared" si="2"/>
        <v>35</v>
      </c>
      <c r="B42" s="1732" t="str">
        <f>+'HLSO overview'!E45</f>
        <v>short name</v>
      </c>
      <c r="C42" s="1733"/>
      <c r="D42" s="783">
        <f>+'HLSO overview'!K45</f>
        <v>35</v>
      </c>
      <c r="E42" s="1734" t="str">
        <f>+'HLSO overview'!L45</f>
        <v>deliverable</v>
      </c>
      <c r="F42" s="1735"/>
      <c r="G42" s="784" t="str">
        <f>+'HLSO overview'!M45</f>
        <v>15 res – Life on land</v>
      </c>
      <c r="H42" s="785" t="str">
        <f>+'HLSO overview'!P45</f>
        <v>To enhance the port labour safety</v>
      </c>
      <c r="I42" s="786" t="str">
        <f>+'HLSO overview'!Q45</f>
        <v>5 s&amp;s SDG 08.08.0 Safe working conditions</v>
      </c>
      <c r="J42" s="788">
        <f>+'HLSO overview'!R45</f>
        <v>0</v>
      </c>
      <c r="K42" s="753" t="s">
        <v>1271</v>
      </c>
      <c r="L42" s="1816"/>
      <c r="M42" s="1713"/>
      <c r="N42" s="1713"/>
      <c r="O42" s="754"/>
      <c r="P42" s="832">
        <v>0</v>
      </c>
      <c r="Q42" s="833">
        <v>0</v>
      </c>
      <c r="R42" s="835">
        <v>0</v>
      </c>
      <c r="S42" s="761">
        <v>0</v>
      </c>
      <c r="T42" s="762"/>
      <c r="U42" s="778"/>
      <c r="V42" s="128"/>
      <c r="W42" s="128"/>
      <c r="X42" s="128"/>
      <c r="Y42" s="128"/>
      <c r="Z42" s="128"/>
      <c r="AA42" s="847">
        <f t="shared" si="0"/>
        <v>0</v>
      </c>
      <c r="AB42" s="859">
        <f t="shared" si="1"/>
        <v>0</v>
      </c>
      <c r="AC42" s="859">
        <f t="shared" si="1"/>
        <v>0</v>
      </c>
      <c r="AD42" s="860">
        <f t="shared" si="1"/>
        <v>0</v>
      </c>
      <c r="AE42" s="861">
        <f t="shared" si="1"/>
        <v>0</v>
      </c>
      <c r="AF42" s="128"/>
      <c r="AG42" s="128"/>
      <c r="AH42" s="128"/>
      <c r="AI42" s="128"/>
      <c r="AJ42" s="128"/>
      <c r="AK42" s="128"/>
      <c r="AL42" s="128"/>
      <c r="AM42" s="128"/>
    </row>
    <row r="43" spans="1:39" ht="30" customHeight="1" x14ac:dyDescent="0.2">
      <c r="A43" s="1031">
        <f t="shared" si="2"/>
        <v>36</v>
      </c>
      <c r="B43" s="1732" t="str">
        <f>+'HLSO overview'!E46</f>
        <v>short name</v>
      </c>
      <c r="C43" s="1733"/>
      <c r="D43" s="783">
        <f>+'HLSO overview'!K46</f>
        <v>36</v>
      </c>
      <c r="E43" s="1734" t="str">
        <f>+'HLSO overview'!L46</f>
        <v>deliverable</v>
      </c>
      <c r="F43" s="1735"/>
      <c r="G43" s="784" t="str">
        <f>+'HLSO overview'!M46</f>
        <v>16 gov – Peace, justice and strong institutions</v>
      </c>
      <c r="H43" s="785" t="str">
        <f>+'HLSO overview'!P46</f>
        <v>To set responsible care Safety and Security</v>
      </c>
      <c r="I43" s="786" t="str">
        <f>+'HLSO overview'!Q46</f>
        <v>5 s&amp;s SDG 08.08.0 Safe working conditions</v>
      </c>
      <c r="J43" s="788">
        <f>+'HLSO overview'!R46</f>
        <v>0</v>
      </c>
      <c r="K43" s="753" t="s">
        <v>1271</v>
      </c>
      <c r="L43" s="1816"/>
      <c r="M43" s="1713"/>
      <c r="N43" s="1713"/>
      <c r="O43" s="754"/>
      <c r="P43" s="832">
        <v>0</v>
      </c>
      <c r="Q43" s="833">
        <v>0</v>
      </c>
      <c r="R43" s="835">
        <v>0</v>
      </c>
      <c r="S43" s="761">
        <v>0</v>
      </c>
      <c r="T43" s="762"/>
      <c r="U43" s="778"/>
      <c r="V43" s="128"/>
      <c r="W43" s="128"/>
      <c r="X43" s="128"/>
      <c r="Y43" s="128"/>
      <c r="Z43" s="128"/>
      <c r="AA43" s="847">
        <f t="shared" si="0"/>
        <v>0</v>
      </c>
      <c r="AB43" s="859">
        <f t="shared" si="1"/>
        <v>0</v>
      </c>
      <c r="AC43" s="859">
        <f t="shared" si="1"/>
        <v>0</v>
      </c>
      <c r="AD43" s="860">
        <f t="shared" si="1"/>
        <v>0</v>
      </c>
      <c r="AE43" s="861">
        <f t="shared" si="1"/>
        <v>0</v>
      </c>
      <c r="AF43" s="128"/>
      <c r="AG43" s="128"/>
      <c r="AH43" s="128"/>
      <c r="AI43" s="128"/>
      <c r="AJ43" s="128"/>
      <c r="AK43" s="128"/>
      <c r="AL43" s="128"/>
      <c r="AM43" s="128"/>
    </row>
    <row r="44" spans="1:39" ht="30" customHeight="1" x14ac:dyDescent="0.2">
      <c r="A44" s="1031">
        <f t="shared" si="2"/>
        <v>37</v>
      </c>
      <c r="B44" s="1732" t="str">
        <f>+'HLSO overview'!E47</f>
        <v>short name</v>
      </c>
      <c r="C44" s="1733"/>
      <c r="D44" s="783">
        <f>+'HLSO overview'!K47</f>
        <v>37</v>
      </c>
      <c r="E44" s="1734" t="str">
        <f>+'HLSO overview'!L47</f>
        <v>deliverable</v>
      </c>
      <c r="F44" s="1735"/>
      <c r="G44" s="784" t="str">
        <f>+'HLSO overview'!M47</f>
        <v>16 s&amp;s – Peace, justice and strong institutions</v>
      </c>
      <c r="H44" s="785" t="str">
        <f>+'HLSO overview'!P47</f>
        <v>other - please specify | To…              - 1 Sustainability</v>
      </c>
      <c r="I44" s="786" t="str">
        <f>+'HLSO overview'!Q47</f>
        <v>1 sus SDG XX.00.0 other - please specify</v>
      </c>
      <c r="J44" s="788">
        <f>+'HLSO overview'!R47</f>
        <v>0</v>
      </c>
      <c r="K44" s="753" t="s">
        <v>1271</v>
      </c>
      <c r="L44" s="1712"/>
      <c r="M44" s="1713"/>
      <c r="N44" s="1713"/>
      <c r="O44" s="754"/>
      <c r="P44" s="832">
        <v>0</v>
      </c>
      <c r="Q44" s="833">
        <v>0</v>
      </c>
      <c r="R44" s="835">
        <v>0</v>
      </c>
      <c r="S44" s="761">
        <v>0</v>
      </c>
      <c r="T44" s="762"/>
      <c r="U44" s="778"/>
      <c r="V44" s="128"/>
      <c r="W44" s="128"/>
      <c r="X44" s="128"/>
      <c r="Y44" s="128"/>
      <c r="Z44" s="128"/>
      <c r="AA44" s="847">
        <f t="shared" si="0"/>
        <v>0</v>
      </c>
      <c r="AB44" s="859">
        <f t="shared" si="1"/>
        <v>0</v>
      </c>
      <c r="AC44" s="859">
        <f t="shared" si="1"/>
        <v>0</v>
      </c>
      <c r="AD44" s="860">
        <f t="shared" si="1"/>
        <v>0</v>
      </c>
      <c r="AE44" s="861">
        <f t="shared" si="1"/>
        <v>0</v>
      </c>
      <c r="AF44" s="128"/>
      <c r="AG44" s="128"/>
      <c r="AH44" s="128"/>
      <c r="AI44" s="128"/>
      <c r="AJ44" s="128"/>
      <c r="AK44" s="128"/>
      <c r="AL44" s="128"/>
      <c r="AM44" s="128"/>
    </row>
    <row r="45" spans="1:39" ht="30" customHeight="1" x14ac:dyDescent="0.2">
      <c r="A45" s="1031">
        <f t="shared" si="2"/>
        <v>38</v>
      </c>
      <c r="B45" s="1732" t="str">
        <f>+'HLSO overview'!E48</f>
        <v>short name</v>
      </c>
      <c r="C45" s="1733"/>
      <c r="D45" s="783">
        <f>+'HLSO overview'!K48</f>
        <v>38</v>
      </c>
      <c r="E45" s="1734" t="str">
        <f>+'HLSO overview'!L48</f>
        <v>deliverable</v>
      </c>
      <c r="F45" s="1735"/>
      <c r="G45" s="784" t="str">
        <f>+'HLSO overview'!M48</f>
        <v>17 p&amp;c – Partnerships for the goals</v>
      </c>
      <c r="H45" s="785" t="str">
        <f>+'HLSO overview'!P48</f>
        <v>other - please specify | To…               - 2 Port-City</v>
      </c>
      <c r="I45" s="786" t="str">
        <f>+'HLSO overview'!Q48</f>
        <v>2 p&amp;c SDG xx.00.0 other - please specify</v>
      </c>
      <c r="J45" s="788">
        <f>+'HLSO overview'!R48</f>
        <v>0</v>
      </c>
      <c r="K45" s="753" t="s">
        <v>1271</v>
      </c>
      <c r="L45" s="1712"/>
      <c r="M45" s="1713"/>
      <c r="N45" s="1713"/>
      <c r="O45" s="754"/>
      <c r="P45" s="832">
        <v>0</v>
      </c>
      <c r="Q45" s="833">
        <v>0</v>
      </c>
      <c r="R45" s="835">
        <v>0</v>
      </c>
      <c r="S45" s="761">
        <v>0</v>
      </c>
      <c r="T45" s="762"/>
      <c r="U45" s="778"/>
      <c r="V45" s="128"/>
      <c r="W45" s="128"/>
      <c r="X45" s="128"/>
      <c r="Y45" s="128"/>
      <c r="Z45" s="128"/>
      <c r="AA45" s="847">
        <f t="shared" si="0"/>
        <v>0</v>
      </c>
      <c r="AB45" s="859">
        <f t="shared" si="1"/>
        <v>0</v>
      </c>
      <c r="AC45" s="859">
        <f t="shared" si="1"/>
        <v>0</v>
      </c>
      <c r="AD45" s="860">
        <f t="shared" si="1"/>
        <v>0</v>
      </c>
      <c r="AE45" s="861">
        <f t="shared" si="1"/>
        <v>0</v>
      </c>
      <c r="AF45" s="128"/>
      <c r="AG45" s="128"/>
      <c r="AH45" s="128"/>
      <c r="AI45" s="128"/>
      <c r="AJ45" s="128"/>
      <c r="AK45" s="128"/>
      <c r="AL45" s="128"/>
      <c r="AM45" s="128"/>
    </row>
    <row r="46" spans="1:39" ht="30" customHeight="1" x14ac:dyDescent="0.2">
      <c r="A46" s="1031">
        <f t="shared" si="2"/>
        <v>39</v>
      </c>
      <c r="B46" s="1732" t="str">
        <f>+'HLSO overview'!E49</f>
        <v>short name</v>
      </c>
      <c r="C46" s="1733"/>
      <c r="D46" s="783">
        <f>+'HLSO overview'!K49</f>
        <v>39</v>
      </c>
      <c r="E46" s="1734" t="str">
        <f>+'HLSO overview'!L49</f>
        <v>deliverable</v>
      </c>
      <c r="F46" s="1735"/>
      <c r="G46" s="784" t="str">
        <f>+'HLSO overview'!M49</f>
        <v>17 gov – Partnerships for the goals</v>
      </c>
      <c r="H46" s="785" t="str">
        <f>+'HLSO overview'!P49</f>
        <v>other - please specify | To…               - 3 Governance</v>
      </c>
      <c r="I46" s="786" t="str">
        <f>+'HLSO overview'!Q49</f>
        <v>3 gov SDG xx.00.0 other - please specify</v>
      </c>
      <c r="J46" s="788">
        <f>+'HLSO overview'!R49</f>
        <v>0</v>
      </c>
      <c r="K46" s="753" t="s">
        <v>1271</v>
      </c>
      <c r="L46" s="1712"/>
      <c r="M46" s="1713"/>
      <c r="N46" s="1713"/>
      <c r="O46" s="754"/>
      <c r="P46" s="832">
        <v>0</v>
      </c>
      <c r="Q46" s="833">
        <v>0</v>
      </c>
      <c r="R46" s="835">
        <v>0</v>
      </c>
      <c r="S46" s="761">
        <v>0</v>
      </c>
      <c r="T46" s="762"/>
      <c r="U46" s="778"/>
      <c r="V46" s="128"/>
      <c r="W46" s="128"/>
      <c r="X46" s="128"/>
      <c r="Y46" s="128"/>
      <c r="Z46" s="128"/>
      <c r="AA46" s="847">
        <f t="shared" si="0"/>
        <v>0</v>
      </c>
      <c r="AB46" s="859">
        <f t="shared" si="1"/>
        <v>0</v>
      </c>
      <c r="AC46" s="859">
        <f t="shared" si="1"/>
        <v>0</v>
      </c>
      <c r="AD46" s="860">
        <f t="shared" si="1"/>
        <v>0</v>
      </c>
      <c r="AE46" s="861">
        <f t="shared" si="1"/>
        <v>0</v>
      </c>
      <c r="AF46" s="128"/>
      <c r="AG46" s="128"/>
      <c r="AH46" s="128"/>
      <c r="AI46" s="128"/>
      <c r="AJ46" s="128"/>
      <c r="AK46" s="128"/>
      <c r="AL46" s="128"/>
      <c r="AM46" s="128"/>
    </row>
    <row r="47" spans="1:39" ht="30" customHeight="1" x14ac:dyDescent="0.2">
      <c r="A47" s="1031">
        <f t="shared" si="2"/>
        <v>40</v>
      </c>
      <c r="B47" s="1732" t="str">
        <f>+'HLSO overview'!E50</f>
        <v>short name</v>
      </c>
      <c r="C47" s="1733"/>
      <c r="D47" s="783">
        <f>+'HLSO overview'!K50</f>
        <v>40</v>
      </c>
      <c r="E47" s="1734" t="str">
        <f>+'HLSO overview'!L50</f>
        <v>deliverable</v>
      </c>
      <c r="F47" s="1735"/>
      <c r="G47" s="784" t="str">
        <f>+'HLSO overview'!M50</f>
        <v>17 res – Partnerships for the goals</v>
      </c>
      <c r="H47" s="785" t="str">
        <f>+'HLSO overview'!P50</f>
        <v>other - please specify | To…               - 4 Resilient Infra</v>
      </c>
      <c r="I47" s="786" t="str">
        <f>+'HLSO overview'!Q50</f>
        <v>4 res SDG xx.00.0 other - please specify</v>
      </c>
      <c r="J47" s="788">
        <f>+'HLSO overview'!R50</f>
        <v>0</v>
      </c>
      <c r="K47" s="753" t="s">
        <v>1271</v>
      </c>
      <c r="L47" s="1712"/>
      <c r="M47" s="1713"/>
      <c r="N47" s="1713"/>
      <c r="O47" s="754"/>
      <c r="P47" s="832">
        <v>0</v>
      </c>
      <c r="Q47" s="833">
        <v>0</v>
      </c>
      <c r="R47" s="835">
        <v>0</v>
      </c>
      <c r="S47" s="761">
        <v>0</v>
      </c>
      <c r="T47" s="762"/>
      <c r="U47" s="778"/>
      <c r="V47" s="128"/>
      <c r="W47" s="128"/>
      <c r="X47" s="128"/>
      <c r="Y47" s="128"/>
      <c r="Z47" s="128"/>
      <c r="AA47" s="847">
        <f t="shared" si="0"/>
        <v>0</v>
      </c>
      <c r="AB47" s="859">
        <f t="shared" si="1"/>
        <v>0</v>
      </c>
      <c r="AC47" s="859">
        <f t="shared" si="1"/>
        <v>0</v>
      </c>
      <c r="AD47" s="860">
        <f t="shared" si="1"/>
        <v>0</v>
      </c>
      <c r="AE47" s="861">
        <f t="shared" si="1"/>
        <v>0</v>
      </c>
      <c r="AF47" s="128"/>
      <c r="AG47" s="128"/>
      <c r="AH47" s="128"/>
      <c r="AI47" s="128"/>
      <c r="AJ47" s="128"/>
      <c r="AK47" s="128"/>
      <c r="AL47" s="128"/>
      <c r="AM47" s="128"/>
    </row>
    <row r="48" spans="1:39" ht="30" customHeight="1" x14ac:dyDescent="0.2">
      <c r="A48" s="1031">
        <f t="shared" si="2"/>
        <v>41</v>
      </c>
      <c r="B48" s="1732" t="str">
        <f>+'HLSO overview'!E51</f>
        <v>short name</v>
      </c>
      <c r="C48" s="1733"/>
      <c r="D48" s="783">
        <f>+'HLSO overview'!K51</f>
        <v>41</v>
      </c>
      <c r="E48" s="1734" t="str">
        <f>+'HLSO overview'!L51</f>
        <v>deliverable</v>
      </c>
      <c r="F48" s="1735"/>
      <c r="G48" s="784" t="str">
        <f>+'HLSO overview'!M51</f>
        <v>zz zzz other Sustainability goal - please specify</v>
      </c>
      <c r="H48" s="785" t="str">
        <f>+'HLSO overview'!P51</f>
        <v>other - please specify | To…               - 5 Safety &amp; Security</v>
      </c>
      <c r="I48" s="786" t="str">
        <f>+'HLSO overview'!Q51</f>
        <v>5 s&amp;s SDG xx.00.0 other - please specify</v>
      </c>
      <c r="J48" s="788">
        <f>+'HLSO overview'!R51</f>
        <v>0</v>
      </c>
      <c r="K48" s="753" t="s">
        <v>1271</v>
      </c>
      <c r="L48" s="1712"/>
      <c r="M48" s="1713"/>
      <c r="N48" s="1713"/>
      <c r="O48" s="754"/>
      <c r="P48" s="832">
        <v>0</v>
      </c>
      <c r="Q48" s="833">
        <v>0</v>
      </c>
      <c r="R48" s="835">
        <v>0</v>
      </c>
      <c r="S48" s="761">
        <v>0</v>
      </c>
      <c r="T48" s="762"/>
      <c r="U48" s="778"/>
      <c r="V48" s="128"/>
      <c r="W48" s="128"/>
      <c r="X48" s="128"/>
      <c r="Y48" s="128"/>
      <c r="Z48" s="128"/>
      <c r="AA48" s="847">
        <f t="shared" si="0"/>
        <v>0</v>
      </c>
      <c r="AB48" s="859">
        <f t="shared" si="1"/>
        <v>0</v>
      </c>
      <c r="AC48" s="859">
        <f t="shared" si="1"/>
        <v>0</v>
      </c>
      <c r="AD48" s="860">
        <f t="shared" si="1"/>
        <v>0</v>
      </c>
      <c r="AE48" s="861">
        <f t="shared" si="1"/>
        <v>0</v>
      </c>
      <c r="AF48" s="128"/>
      <c r="AG48" s="128"/>
      <c r="AH48" s="128"/>
      <c r="AI48" s="128"/>
      <c r="AJ48" s="128"/>
      <c r="AK48" s="128"/>
      <c r="AL48" s="128"/>
      <c r="AM48" s="128"/>
    </row>
    <row r="49" spans="1:39" ht="30" customHeight="1" x14ac:dyDescent="0.2">
      <c r="A49" s="1031">
        <f t="shared" si="2"/>
        <v>42</v>
      </c>
      <c r="B49" s="1732" t="str">
        <f>+'HLSO overview'!E52</f>
        <v>short name</v>
      </c>
      <c r="C49" s="1733"/>
      <c r="D49" s="783">
        <f>+'HLSO overview'!K52</f>
        <v>42</v>
      </c>
      <c r="E49" s="1734" t="str">
        <f>+'HLSO overview'!L52</f>
        <v>deliverable</v>
      </c>
      <c r="F49" s="1735"/>
      <c r="G49" s="784" t="str">
        <f>+'HLSO overview'!M52</f>
        <v>zz zzz other Port-City goal - please specify</v>
      </c>
      <c r="H49" s="785" t="str">
        <f>+'HLSO overview'!P52</f>
        <v>zz - other - please specify | To…        open</v>
      </c>
      <c r="I49" s="786" t="str">
        <f>+'HLSO overview'!Q52</f>
        <v>SDG 00.00.0 other - please specify</v>
      </c>
      <c r="J49" s="788">
        <f>+'HLSO overview'!R52</f>
        <v>0</v>
      </c>
      <c r="K49" s="753" t="s">
        <v>1271</v>
      </c>
      <c r="L49" s="1712"/>
      <c r="M49" s="1713"/>
      <c r="N49" s="1713"/>
      <c r="O49" s="754"/>
      <c r="P49" s="832">
        <v>0</v>
      </c>
      <c r="Q49" s="833">
        <v>0</v>
      </c>
      <c r="R49" s="835">
        <v>0</v>
      </c>
      <c r="S49" s="761">
        <v>0</v>
      </c>
      <c r="T49" s="762"/>
      <c r="U49" s="778"/>
      <c r="V49" s="128"/>
      <c r="W49" s="128"/>
      <c r="X49" s="128"/>
      <c r="Y49" s="128"/>
      <c r="Z49" s="128"/>
      <c r="AA49" s="847">
        <f t="shared" si="0"/>
        <v>0</v>
      </c>
      <c r="AB49" s="859">
        <f t="shared" si="1"/>
        <v>0</v>
      </c>
      <c r="AC49" s="859">
        <f t="shared" si="1"/>
        <v>0</v>
      </c>
      <c r="AD49" s="860">
        <f t="shared" si="1"/>
        <v>0</v>
      </c>
      <c r="AE49" s="861">
        <f t="shared" si="1"/>
        <v>0</v>
      </c>
      <c r="AF49" s="128"/>
      <c r="AG49" s="128"/>
      <c r="AH49" s="128"/>
      <c r="AI49" s="128"/>
      <c r="AJ49" s="128"/>
      <c r="AK49" s="128"/>
      <c r="AL49" s="128"/>
      <c r="AM49" s="128"/>
    </row>
    <row r="50" spans="1:39" ht="30" customHeight="1" x14ac:dyDescent="0.2">
      <c r="A50" s="1031">
        <f t="shared" si="2"/>
        <v>43</v>
      </c>
      <c r="B50" s="1732" t="str">
        <f>+'HLSO overview'!E53</f>
        <v>short name</v>
      </c>
      <c r="C50" s="1733"/>
      <c r="D50" s="783">
        <f>+'HLSO overview'!K53</f>
        <v>43</v>
      </c>
      <c r="E50" s="1734" t="str">
        <f>+'HLSO overview'!L53</f>
        <v>deliverable</v>
      </c>
      <c r="F50" s="1735"/>
      <c r="G50" s="784" t="str">
        <f>+'HLSO overview'!M53</f>
        <v>zz zzz other Governance goal - please specify</v>
      </c>
      <c r="H50" s="785" t="str">
        <f>+'HLSO overview'!P53</f>
        <v>zz - other - please specify | To…        open</v>
      </c>
      <c r="I50" s="786" t="str">
        <f>+'HLSO overview'!Q53</f>
        <v>zz other - please specify</v>
      </c>
      <c r="J50" s="788">
        <f>+'HLSO overview'!R53</f>
        <v>0</v>
      </c>
      <c r="K50" s="753" t="s">
        <v>1271</v>
      </c>
      <c r="L50" s="1712"/>
      <c r="M50" s="1713"/>
      <c r="N50" s="1713"/>
      <c r="O50" s="754"/>
      <c r="P50" s="832">
        <v>0</v>
      </c>
      <c r="Q50" s="833">
        <v>0</v>
      </c>
      <c r="R50" s="835">
        <v>0</v>
      </c>
      <c r="S50" s="761">
        <v>0</v>
      </c>
      <c r="T50" s="762"/>
      <c r="U50" s="778"/>
      <c r="V50" s="128"/>
      <c r="W50" s="128"/>
      <c r="X50" s="128"/>
      <c r="Y50" s="128"/>
      <c r="Z50" s="128"/>
      <c r="AA50" s="847">
        <f t="shared" si="0"/>
        <v>0</v>
      </c>
      <c r="AB50" s="859">
        <f t="shared" si="1"/>
        <v>0</v>
      </c>
      <c r="AC50" s="859">
        <f t="shared" si="1"/>
        <v>0</v>
      </c>
      <c r="AD50" s="860">
        <f t="shared" si="1"/>
        <v>0</v>
      </c>
      <c r="AE50" s="861">
        <f t="shared" si="1"/>
        <v>0</v>
      </c>
      <c r="AF50" s="128"/>
      <c r="AG50" s="128"/>
      <c r="AH50" s="128"/>
      <c r="AI50" s="128"/>
      <c r="AJ50" s="128"/>
      <c r="AK50" s="128"/>
      <c r="AL50" s="128"/>
      <c r="AM50" s="128"/>
    </row>
    <row r="51" spans="1:39" ht="30" customHeight="1" x14ac:dyDescent="0.2">
      <c r="A51" s="1031">
        <f t="shared" si="2"/>
        <v>44</v>
      </c>
      <c r="B51" s="1732" t="str">
        <f>+'HLSO overview'!E54</f>
        <v>short name</v>
      </c>
      <c r="C51" s="1733"/>
      <c r="D51" s="783">
        <f>+'HLSO overview'!K54</f>
        <v>44</v>
      </c>
      <c r="E51" s="1734" t="str">
        <f>+'HLSO overview'!L54</f>
        <v>deliverable</v>
      </c>
      <c r="F51" s="1735"/>
      <c r="G51" s="606" t="str">
        <f>+'HLSO overview'!M54</f>
        <v>zz zzz other Res.Infra. goal - please specify</v>
      </c>
      <c r="H51" s="537" t="s">
        <v>912</v>
      </c>
      <c r="I51" s="749" t="str">
        <f>+H51</f>
        <v>free field overwritable</v>
      </c>
      <c r="J51" s="789">
        <f>+'HLSO overview'!R54</f>
        <v>0</v>
      </c>
      <c r="K51" s="753" t="s">
        <v>1271</v>
      </c>
      <c r="L51" s="1712"/>
      <c r="M51" s="1713"/>
      <c r="N51" s="1713"/>
      <c r="O51" s="754"/>
      <c r="P51" s="832">
        <v>0</v>
      </c>
      <c r="Q51" s="833">
        <v>0</v>
      </c>
      <c r="R51" s="835">
        <v>0</v>
      </c>
      <c r="S51" s="761">
        <v>0</v>
      </c>
      <c r="T51" s="762"/>
      <c r="U51" s="776"/>
      <c r="V51" s="128"/>
      <c r="W51" s="128"/>
      <c r="X51" s="128"/>
      <c r="Y51" s="128"/>
      <c r="Z51" s="128"/>
      <c r="AA51" s="847">
        <f t="shared" si="0"/>
        <v>0</v>
      </c>
      <c r="AB51" s="859">
        <f t="shared" si="1"/>
        <v>0</v>
      </c>
      <c r="AC51" s="859">
        <f t="shared" si="1"/>
        <v>0</v>
      </c>
      <c r="AD51" s="860">
        <f t="shared" si="1"/>
        <v>0</v>
      </c>
      <c r="AE51" s="861">
        <f t="shared" si="1"/>
        <v>0</v>
      </c>
      <c r="AF51" s="128"/>
      <c r="AG51" s="128"/>
      <c r="AH51" s="128"/>
      <c r="AI51" s="128"/>
      <c r="AJ51" s="128"/>
      <c r="AK51" s="128"/>
      <c r="AL51" s="128"/>
      <c r="AM51" s="128"/>
    </row>
    <row r="52" spans="1:39" ht="30" customHeight="1" thickBot="1" x14ac:dyDescent="0.25">
      <c r="A52" s="1031">
        <f t="shared" si="2"/>
        <v>45</v>
      </c>
      <c r="B52" s="1736" t="str">
        <f>+'HLSO overview'!E55</f>
        <v>short name</v>
      </c>
      <c r="C52" s="1737"/>
      <c r="D52" s="787">
        <f>+'HLSO overview'!K55</f>
        <v>45</v>
      </c>
      <c r="E52" s="1738" t="str">
        <f>+'HLSO overview'!L55</f>
        <v>deliverable</v>
      </c>
      <c r="F52" s="1739"/>
      <c r="G52" s="607" t="str">
        <f>+'HLSO overview'!M55</f>
        <v>zz zzz other Saf.+Sec. goal - please specify</v>
      </c>
      <c r="H52" s="460" t="s">
        <v>912</v>
      </c>
      <c r="I52" s="750" t="str">
        <f>+H52</f>
        <v>free field overwritable</v>
      </c>
      <c r="J52" s="790">
        <f>+'HLSO overview'!R55</f>
        <v>0</v>
      </c>
      <c r="K52" s="759" t="s">
        <v>1271</v>
      </c>
      <c r="L52" s="1714"/>
      <c r="M52" s="1715"/>
      <c r="N52" s="1715"/>
      <c r="O52" s="760"/>
      <c r="P52" s="832">
        <v>0</v>
      </c>
      <c r="Q52" s="833">
        <v>0</v>
      </c>
      <c r="R52" s="835">
        <v>0</v>
      </c>
      <c r="S52" s="761">
        <v>0</v>
      </c>
      <c r="T52" s="763"/>
      <c r="U52" s="778"/>
      <c r="V52" s="128"/>
      <c r="W52" s="128"/>
      <c r="X52" s="128"/>
      <c r="Y52" s="128"/>
      <c r="Z52" s="128"/>
      <c r="AA52" s="847">
        <f t="shared" si="0"/>
        <v>0</v>
      </c>
      <c r="AB52" s="859">
        <f t="shared" si="1"/>
        <v>0</v>
      </c>
      <c r="AC52" s="859">
        <f t="shared" si="1"/>
        <v>0</v>
      </c>
      <c r="AD52" s="860">
        <f t="shared" si="1"/>
        <v>0</v>
      </c>
      <c r="AE52" s="861">
        <f t="shared" si="1"/>
        <v>0</v>
      </c>
      <c r="AF52" s="128"/>
      <c r="AG52" s="128"/>
      <c r="AH52" s="128"/>
      <c r="AI52" s="128"/>
      <c r="AJ52" s="128"/>
      <c r="AK52" s="128"/>
      <c r="AL52" s="128"/>
      <c r="AM52" s="128"/>
    </row>
    <row r="53" spans="1:39" ht="30" customHeight="1" thickBot="1" x14ac:dyDescent="0.25">
      <c r="A53" s="1031">
        <f t="shared" si="2"/>
        <v>46</v>
      </c>
      <c r="B53" s="1740" t="s">
        <v>1174</v>
      </c>
      <c r="C53" s="1741"/>
      <c r="D53" s="458" t="s">
        <v>1170</v>
      </c>
      <c r="E53" s="1742" t="s">
        <v>1175</v>
      </c>
      <c r="F53" s="1528"/>
      <c r="G53" s="442" t="s">
        <v>1176</v>
      </c>
      <c r="H53" s="459" t="s">
        <v>1178</v>
      </c>
      <c r="I53" s="459" t="s">
        <v>1179</v>
      </c>
      <c r="J53" s="459" t="s">
        <v>1180</v>
      </c>
      <c r="K53" s="878" t="s">
        <v>1272</v>
      </c>
      <c r="L53" s="1828" t="s">
        <v>1268</v>
      </c>
      <c r="M53" s="1829"/>
      <c r="N53" s="1830"/>
      <c r="O53" s="879" t="s">
        <v>259</v>
      </c>
      <c r="P53" s="768" t="s">
        <v>2</v>
      </c>
      <c r="Q53" s="769" t="s">
        <v>0</v>
      </c>
      <c r="R53" s="836" t="s">
        <v>1</v>
      </c>
      <c r="S53" s="770" t="s">
        <v>17</v>
      </c>
      <c r="T53" s="774" t="s">
        <v>1276</v>
      </c>
      <c r="U53" s="771" t="s">
        <v>1181</v>
      </c>
      <c r="V53" s="130"/>
      <c r="W53" s="128"/>
      <c r="X53" s="130"/>
      <c r="Y53" s="130"/>
      <c r="Z53" s="130"/>
      <c r="AA53" s="847"/>
      <c r="AB53" s="859"/>
      <c r="AC53" s="859"/>
      <c r="AD53" s="860"/>
      <c r="AE53" s="861"/>
      <c r="AF53" s="130"/>
      <c r="AG53" s="130"/>
      <c r="AH53" s="128"/>
      <c r="AI53" s="128"/>
      <c r="AJ53" s="128"/>
      <c r="AK53" s="128"/>
      <c r="AL53" s="128"/>
      <c r="AM53" s="128"/>
    </row>
    <row r="54" spans="1:39" ht="30" customHeight="1" thickTop="1" x14ac:dyDescent="0.2">
      <c r="A54" s="1031">
        <f t="shared" si="2"/>
        <v>47</v>
      </c>
      <c r="B54" s="1732" t="str">
        <f>+'HLSO overview'!E57</f>
        <v>short name</v>
      </c>
      <c r="C54" s="1733"/>
      <c r="D54" s="783">
        <f>+'HLSO overview'!K57</f>
        <v>1</v>
      </c>
      <c r="E54" s="1734" t="str">
        <f>+'HLSO overview'!L57</f>
        <v>deliverable</v>
      </c>
      <c r="F54" s="1735"/>
      <c r="G54" s="784" t="str">
        <f>+'HLSO overview'!M57</f>
        <v>00 no UNSDG assigned</v>
      </c>
      <c r="H54" s="785" t="str">
        <f>+'HLSO overview'!P57</f>
        <v>00 no PoF TOPIC assigned</v>
      </c>
      <c r="I54" s="786" t="str">
        <f>+'HLSO overview'!Q57</f>
        <v>00 No PoF SO with UNSDG assigned</v>
      </c>
      <c r="J54" s="788">
        <f>+'HLSO overview'!R57</f>
        <v>0</v>
      </c>
      <c r="K54" s="753" t="s">
        <v>1271</v>
      </c>
      <c r="L54" s="1716"/>
      <c r="M54" s="1717"/>
      <c r="N54" s="1717"/>
      <c r="O54" s="764"/>
      <c r="P54" s="832">
        <v>0</v>
      </c>
      <c r="Q54" s="833">
        <v>0</v>
      </c>
      <c r="R54" s="835">
        <v>0</v>
      </c>
      <c r="S54" s="761">
        <v>0</v>
      </c>
      <c r="T54" s="765"/>
      <c r="U54" s="777"/>
      <c r="V54" s="130"/>
      <c r="W54" s="128"/>
      <c r="X54" s="130"/>
      <c r="Y54" s="130"/>
      <c r="Z54" s="130"/>
      <c r="AA54" s="847">
        <f t="shared" si="0"/>
        <v>0</v>
      </c>
      <c r="AB54" s="859">
        <f t="shared" si="1"/>
        <v>0</v>
      </c>
      <c r="AC54" s="859">
        <f t="shared" si="1"/>
        <v>0</v>
      </c>
      <c r="AD54" s="860">
        <f t="shared" si="1"/>
        <v>0</v>
      </c>
      <c r="AE54" s="861">
        <f t="shared" si="1"/>
        <v>0</v>
      </c>
      <c r="AF54" s="130"/>
      <c r="AG54" s="130"/>
      <c r="AH54" s="128"/>
      <c r="AI54" s="128"/>
      <c r="AJ54" s="128"/>
      <c r="AK54" s="128"/>
      <c r="AL54" s="128"/>
      <c r="AM54" s="128"/>
    </row>
    <row r="55" spans="1:39" ht="30" customHeight="1" x14ac:dyDescent="0.2">
      <c r="A55" s="1031">
        <f t="shared" si="2"/>
        <v>48</v>
      </c>
      <c r="B55" s="1732" t="str">
        <f>+'HLSO overview'!E58</f>
        <v>short name</v>
      </c>
      <c r="C55" s="1733"/>
      <c r="D55" s="783">
        <f>+'HLSO overview'!K58</f>
        <v>2</v>
      </c>
      <c r="E55" s="1734" t="str">
        <f>+'HLSO overview'!L58</f>
        <v>deliverable</v>
      </c>
      <c r="F55" s="1735"/>
      <c r="G55" s="784" t="str">
        <f>+'HLSO overview'!M58</f>
        <v>zz zzz other Sustainability goal - please specify</v>
      </c>
      <c r="H55" s="785" t="str">
        <f>+'HLSO overview'!P58</f>
        <v>other - please specify | To…              - 1 Sustainability</v>
      </c>
      <c r="I55" s="786" t="str">
        <f>+'HLSO overview'!Q58</f>
        <v>1 sus SDG XX.00.0 other - please specify</v>
      </c>
      <c r="J55" s="788">
        <f>+'HLSO overview'!R58</f>
        <v>0</v>
      </c>
      <c r="K55" s="753" t="s">
        <v>1271</v>
      </c>
      <c r="L55" s="1712"/>
      <c r="M55" s="1713"/>
      <c r="N55" s="1713"/>
      <c r="O55" s="754"/>
      <c r="P55" s="832">
        <v>0</v>
      </c>
      <c r="Q55" s="833">
        <v>0</v>
      </c>
      <c r="R55" s="835">
        <v>0</v>
      </c>
      <c r="S55" s="761">
        <v>0</v>
      </c>
      <c r="T55" s="762"/>
      <c r="U55" s="776"/>
      <c r="V55" s="130"/>
      <c r="W55" s="128"/>
      <c r="X55" s="130"/>
      <c r="Y55" s="130"/>
      <c r="Z55" s="130"/>
      <c r="AA55" s="847">
        <f t="shared" si="0"/>
        <v>0</v>
      </c>
      <c r="AB55" s="859">
        <f t="shared" si="1"/>
        <v>0</v>
      </c>
      <c r="AC55" s="859">
        <f t="shared" si="1"/>
        <v>0</v>
      </c>
      <c r="AD55" s="860">
        <f t="shared" si="1"/>
        <v>0</v>
      </c>
      <c r="AE55" s="861">
        <f t="shared" si="1"/>
        <v>0</v>
      </c>
      <c r="AF55" s="130"/>
      <c r="AG55" s="130"/>
      <c r="AH55" s="128"/>
      <c r="AI55" s="128"/>
      <c r="AJ55" s="128"/>
      <c r="AK55" s="128"/>
      <c r="AL55" s="128"/>
      <c r="AM55" s="128"/>
    </row>
    <row r="56" spans="1:39" ht="30" customHeight="1" x14ac:dyDescent="0.2">
      <c r="A56" s="1031">
        <f t="shared" si="2"/>
        <v>49</v>
      </c>
      <c r="B56" s="1732" t="str">
        <f>+'HLSO overview'!E59</f>
        <v>short name</v>
      </c>
      <c r="C56" s="1733"/>
      <c r="D56" s="783">
        <f>+'HLSO overview'!K59</f>
        <v>3</v>
      </c>
      <c r="E56" s="1734" t="str">
        <f>+'HLSO overview'!L59</f>
        <v>deliverable</v>
      </c>
      <c r="F56" s="1735"/>
      <c r="G56" s="784" t="str">
        <f>+'HLSO overview'!M59</f>
        <v>zz zzz other Port-City goal - please specify</v>
      </c>
      <c r="H56" s="785" t="str">
        <f>+'HLSO overview'!P59</f>
        <v>other - please specify | To…               - 2 Port-City</v>
      </c>
      <c r="I56" s="786" t="str">
        <f>+'HLSO overview'!Q59</f>
        <v>2 p&amp;c SDG xx.00.0 other - please specify</v>
      </c>
      <c r="J56" s="788">
        <f>+'HLSO overview'!R59</f>
        <v>0</v>
      </c>
      <c r="K56" s="753" t="s">
        <v>1271</v>
      </c>
      <c r="L56" s="1712"/>
      <c r="M56" s="1713"/>
      <c r="N56" s="1713"/>
      <c r="O56" s="754"/>
      <c r="P56" s="832">
        <v>0</v>
      </c>
      <c r="Q56" s="833">
        <v>0</v>
      </c>
      <c r="R56" s="835">
        <v>0</v>
      </c>
      <c r="S56" s="761">
        <v>0</v>
      </c>
      <c r="T56" s="762"/>
      <c r="U56" s="776"/>
      <c r="V56" s="130"/>
      <c r="W56" s="128"/>
      <c r="X56" s="130"/>
      <c r="Y56" s="130"/>
      <c r="Z56" s="130"/>
      <c r="AA56" s="847">
        <f t="shared" si="0"/>
        <v>0</v>
      </c>
      <c r="AB56" s="859">
        <f t="shared" si="1"/>
        <v>0</v>
      </c>
      <c r="AC56" s="859">
        <f t="shared" si="1"/>
        <v>0</v>
      </c>
      <c r="AD56" s="860">
        <f t="shared" si="1"/>
        <v>0</v>
      </c>
      <c r="AE56" s="861">
        <f t="shared" si="1"/>
        <v>0</v>
      </c>
      <c r="AF56" s="130"/>
      <c r="AG56" s="130"/>
      <c r="AH56" s="128"/>
      <c r="AI56" s="128"/>
      <c r="AJ56" s="128"/>
      <c r="AK56" s="128"/>
      <c r="AL56" s="128"/>
      <c r="AM56" s="128"/>
    </row>
    <row r="57" spans="1:39" ht="30" customHeight="1" x14ac:dyDescent="0.2">
      <c r="A57" s="1031">
        <f t="shared" si="2"/>
        <v>50</v>
      </c>
      <c r="B57" s="1732" t="str">
        <f>+'HLSO overview'!E60</f>
        <v>short name</v>
      </c>
      <c r="C57" s="1733"/>
      <c r="D57" s="783">
        <f>+'HLSO overview'!K60</f>
        <v>4</v>
      </c>
      <c r="E57" s="1734" t="str">
        <f>+'HLSO overview'!L60</f>
        <v>deliverable</v>
      </c>
      <c r="F57" s="1735"/>
      <c r="G57" s="784" t="str">
        <f>+'HLSO overview'!M60</f>
        <v>zz zzz other Governance goal - please specify</v>
      </c>
      <c r="H57" s="785" t="str">
        <f>+'HLSO overview'!P60</f>
        <v>other - please specify | To…               - 3 Governance</v>
      </c>
      <c r="I57" s="786" t="str">
        <f>+'HLSO overview'!Q60</f>
        <v>3 gov SDG xx.00.0 other - please specify</v>
      </c>
      <c r="J57" s="788">
        <f>+'HLSO overview'!R60</f>
        <v>0</v>
      </c>
      <c r="K57" s="753" t="s">
        <v>1271</v>
      </c>
      <c r="L57" s="1712"/>
      <c r="M57" s="1713"/>
      <c r="N57" s="1713"/>
      <c r="O57" s="754"/>
      <c r="P57" s="832">
        <v>0</v>
      </c>
      <c r="Q57" s="833">
        <v>0</v>
      </c>
      <c r="R57" s="835">
        <v>0</v>
      </c>
      <c r="S57" s="761">
        <v>0</v>
      </c>
      <c r="T57" s="762"/>
      <c r="U57" s="776"/>
      <c r="V57" s="130"/>
      <c r="W57" s="128"/>
      <c r="X57" s="130"/>
      <c r="Y57" s="130"/>
      <c r="Z57" s="130"/>
      <c r="AA57" s="847">
        <f t="shared" si="0"/>
        <v>0</v>
      </c>
      <c r="AB57" s="859">
        <f t="shared" si="1"/>
        <v>0</v>
      </c>
      <c r="AC57" s="859">
        <f t="shared" si="1"/>
        <v>0</v>
      </c>
      <c r="AD57" s="860">
        <f t="shared" si="1"/>
        <v>0</v>
      </c>
      <c r="AE57" s="861">
        <f t="shared" si="1"/>
        <v>0</v>
      </c>
      <c r="AF57" s="130"/>
      <c r="AG57" s="130"/>
      <c r="AH57" s="128"/>
      <c r="AI57" s="128"/>
      <c r="AJ57" s="128"/>
      <c r="AK57" s="128"/>
      <c r="AL57" s="128"/>
      <c r="AM57" s="128"/>
    </row>
    <row r="58" spans="1:39" ht="30" customHeight="1" x14ac:dyDescent="0.2">
      <c r="A58" s="1031">
        <f t="shared" si="2"/>
        <v>51</v>
      </c>
      <c r="B58" s="1732" t="str">
        <f>+'HLSO overview'!E61</f>
        <v>short name</v>
      </c>
      <c r="C58" s="1733"/>
      <c r="D58" s="783">
        <f>+'HLSO overview'!K61</f>
        <v>5</v>
      </c>
      <c r="E58" s="1734" t="str">
        <f>+'HLSO overview'!L61</f>
        <v>deliverable</v>
      </c>
      <c r="F58" s="1735"/>
      <c r="G58" s="784" t="str">
        <f>+'HLSO overview'!M61</f>
        <v>zz zzz other Res.Infra. goal - please specify</v>
      </c>
      <c r="H58" s="785" t="str">
        <f>+'HLSO overview'!P61</f>
        <v>other - please specify | To…               - 4 Resilient Infra</v>
      </c>
      <c r="I58" s="786" t="str">
        <f>+'HLSO overview'!Q61</f>
        <v>4 res SDG xx.00.0 other - please specify</v>
      </c>
      <c r="J58" s="788">
        <f>+'HLSO overview'!R61</f>
        <v>0</v>
      </c>
      <c r="K58" s="753" t="s">
        <v>1271</v>
      </c>
      <c r="L58" s="1712"/>
      <c r="M58" s="1713"/>
      <c r="N58" s="1713"/>
      <c r="O58" s="754"/>
      <c r="P58" s="832">
        <v>0</v>
      </c>
      <c r="Q58" s="833">
        <v>0</v>
      </c>
      <c r="R58" s="835">
        <v>0</v>
      </c>
      <c r="S58" s="761">
        <v>0</v>
      </c>
      <c r="T58" s="762"/>
      <c r="U58" s="776"/>
      <c r="V58" s="130"/>
      <c r="W58" s="130"/>
      <c r="X58" s="130"/>
      <c r="Y58" s="130"/>
      <c r="Z58" s="130"/>
      <c r="AA58" s="847">
        <f t="shared" si="0"/>
        <v>0</v>
      </c>
      <c r="AB58" s="859">
        <f t="shared" si="1"/>
        <v>0</v>
      </c>
      <c r="AC58" s="859">
        <f t="shared" si="1"/>
        <v>0</v>
      </c>
      <c r="AD58" s="860">
        <f t="shared" si="1"/>
        <v>0</v>
      </c>
      <c r="AE58" s="861">
        <f t="shared" si="1"/>
        <v>0</v>
      </c>
      <c r="AF58" s="130"/>
      <c r="AG58" s="130"/>
      <c r="AH58" s="128"/>
      <c r="AI58" s="128"/>
      <c r="AJ58" s="128"/>
      <c r="AK58" s="128"/>
      <c r="AL58" s="128"/>
      <c r="AM58" s="128"/>
    </row>
    <row r="59" spans="1:39" ht="30" customHeight="1" x14ac:dyDescent="0.2">
      <c r="A59" s="1031">
        <f t="shared" si="2"/>
        <v>52</v>
      </c>
      <c r="B59" s="1732" t="str">
        <f>+'HLSO overview'!E62</f>
        <v>short name</v>
      </c>
      <c r="C59" s="1733"/>
      <c r="D59" s="783">
        <f>+'HLSO overview'!K62</f>
        <v>6</v>
      </c>
      <c r="E59" s="1734" t="str">
        <f>+'HLSO overview'!L62</f>
        <v>deliverable</v>
      </c>
      <c r="F59" s="1735"/>
      <c r="G59" s="784" t="str">
        <f>+'HLSO overview'!M62</f>
        <v>zz zzz other Saf.+Sec. goal - please specify</v>
      </c>
      <c r="H59" s="785" t="str">
        <f>+'HLSO overview'!P62</f>
        <v>other - please specify | To…               - 5 Safety &amp; Security</v>
      </c>
      <c r="I59" s="786" t="str">
        <f>+'HLSO overview'!Q62</f>
        <v>5 s&amp;s SDG xx.00.0 other - please specify</v>
      </c>
      <c r="J59" s="788">
        <f>+'HLSO overview'!R62</f>
        <v>0</v>
      </c>
      <c r="K59" s="753" t="s">
        <v>1271</v>
      </c>
      <c r="L59" s="1712"/>
      <c r="M59" s="1713"/>
      <c r="N59" s="1713"/>
      <c r="O59" s="754"/>
      <c r="P59" s="832">
        <v>0</v>
      </c>
      <c r="Q59" s="833">
        <v>0</v>
      </c>
      <c r="R59" s="835">
        <v>0</v>
      </c>
      <c r="S59" s="761">
        <v>0</v>
      </c>
      <c r="T59" s="762"/>
      <c r="U59" s="776"/>
      <c r="V59" s="130"/>
      <c r="W59" s="130"/>
      <c r="X59" s="130"/>
      <c r="Y59" s="130"/>
      <c r="Z59" s="130"/>
      <c r="AA59" s="847">
        <f t="shared" si="0"/>
        <v>0</v>
      </c>
      <c r="AB59" s="859">
        <f t="shared" si="1"/>
        <v>0</v>
      </c>
      <c r="AC59" s="859">
        <f t="shared" si="1"/>
        <v>0</v>
      </c>
      <c r="AD59" s="860">
        <f t="shared" si="1"/>
        <v>0</v>
      </c>
      <c r="AE59" s="861">
        <f t="shared" si="1"/>
        <v>0</v>
      </c>
      <c r="AF59" s="130"/>
      <c r="AG59" s="130"/>
      <c r="AH59" s="128"/>
      <c r="AI59" s="128"/>
      <c r="AJ59" s="128"/>
      <c r="AK59" s="128"/>
      <c r="AL59" s="128"/>
      <c r="AM59" s="128"/>
    </row>
    <row r="60" spans="1:39" ht="30" customHeight="1" x14ac:dyDescent="0.2">
      <c r="A60" s="1031">
        <f t="shared" si="2"/>
        <v>53</v>
      </c>
      <c r="B60" s="1732" t="str">
        <f>+'HLSO overview'!E63</f>
        <v>short name</v>
      </c>
      <c r="C60" s="1733"/>
      <c r="D60" s="783">
        <f>+'HLSO overview'!K63</f>
        <v>7</v>
      </c>
      <c r="E60" s="1734" t="str">
        <f>+'HLSO overview'!L63</f>
        <v>deliverable</v>
      </c>
      <c r="F60" s="1735"/>
      <c r="G60" s="784" t="str">
        <f>+'HLSO overview'!M63</f>
        <v>zz zzz other xxx goal - please specify</v>
      </c>
      <c r="H60" s="785" t="str">
        <f>+'HLSO overview'!P63</f>
        <v>zz - other - please specify | To…        open</v>
      </c>
      <c r="I60" s="786" t="str">
        <f>+'HLSO overview'!Q63</f>
        <v>SDG 00.00.0 other - please specify</v>
      </c>
      <c r="J60" s="788">
        <f>+'HLSO overview'!R63</f>
        <v>0</v>
      </c>
      <c r="K60" s="753" t="s">
        <v>1271</v>
      </c>
      <c r="L60" s="1712"/>
      <c r="M60" s="1713"/>
      <c r="N60" s="1713"/>
      <c r="O60" s="754"/>
      <c r="P60" s="832">
        <v>0</v>
      </c>
      <c r="Q60" s="833">
        <v>0</v>
      </c>
      <c r="R60" s="835">
        <v>0</v>
      </c>
      <c r="S60" s="761">
        <v>0</v>
      </c>
      <c r="T60" s="762"/>
      <c r="U60" s="776"/>
      <c r="V60" s="130"/>
      <c r="W60" s="130"/>
      <c r="X60" s="130"/>
      <c r="Y60" s="130"/>
      <c r="Z60" s="130"/>
      <c r="AA60" s="847">
        <f t="shared" si="0"/>
        <v>0</v>
      </c>
      <c r="AB60" s="859">
        <f t="shared" si="1"/>
        <v>0</v>
      </c>
      <c r="AC60" s="859">
        <f t="shared" si="1"/>
        <v>0</v>
      </c>
      <c r="AD60" s="860">
        <f t="shared" si="1"/>
        <v>0</v>
      </c>
      <c r="AE60" s="861">
        <f t="shared" si="1"/>
        <v>0</v>
      </c>
      <c r="AF60" s="130"/>
      <c r="AG60" s="130"/>
      <c r="AH60" s="128"/>
      <c r="AI60" s="128"/>
      <c r="AJ60" s="128"/>
      <c r="AK60" s="128"/>
      <c r="AL60" s="128"/>
      <c r="AM60" s="128"/>
    </row>
    <row r="61" spans="1:39" ht="30" customHeight="1" x14ac:dyDescent="0.2">
      <c r="A61" s="1031">
        <f t="shared" si="2"/>
        <v>54</v>
      </c>
      <c r="B61" s="1732" t="str">
        <f>+'HLSO overview'!E64</f>
        <v>short name</v>
      </c>
      <c r="C61" s="1733"/>
      <c r="D61" s="783">
        <f>+'HLSO overview'!K64</f>
        <v>8</v>
      </c>
      <c r="E61" s="1734" t="str">
        <f>+'HLSO overview'!L64</f>
        <v>deliverable</v>
      </c>
      <c r="F61" s="1735"/>
      <c r="G61" s="784" t="str">
        <f>+'HLSO overview'!M64</f>
        <v>zz zzz other xxx goal - please specify</v>
      </c>
      <c r="H61" s="785" t="str">
        <f>+'HLSO overview'!P64</f>
        <v>zz - other - please specify | To…        open</v>
      </c>
      <c r="I61" s="786" t="str">
        <f>+'HLSO overview'!Q64</f>
        <v>zz other - please specify</v>
      </c>
      <c r="J61" s="788">
        <f>+'HLSO overview'!R64</f>
        <v>0</v>
      </c>
      <c r="K61" s="753" t="s">
        <v>1271</v>
      </c>
      <c r="L61" s="1712"/>
      <c r="M61" s="1713"/>
      <c r="N61" s="1713"/>
      <c r="O61" s="754"/>
      <c r="P61" s="832">
        <v>0</v>
      </c>
      <c r="Q61" s="833">
        <v>0</v>
      </c>
      <c r="R61" s="835">
        <v>0</v>
      </c>
      <c r="S61" s="761">
        <v>0</v>
      </c>
      <c r="T61" s="762"/>
      <c r="U61" s="776"/>
      <c r="V61" s="130"/>
      <c r="W61" s="130"/>
      <c r="X61" s="130"/>
      <c r="Y61" s="130"/>
      <c r="Z61" s="130"/>
      <c r="AA61" s="847">
        <f t="shared" si="0"/>
        <v>0</v>
      </c>
      <c r="AB61" s="859">
        <f t="shared" si="1"/>
        <v>0</v>
      </c>
      <c r="AC61" s="859">
        <f t="shared" si="1"/>
        <v>0</v>
      </c>
      <c r="AD61" s="860">
        <f t="shared" si="1"/>
        <v>0</v>
      </c>
      <c r="AE61" s="861">
        <f t="shared" si="1"/>
        <v>0</v>
      </c>
      <c r="AF61" s="130"/>
      <c r="AG61" s="130"/>
      <c r="AH61" s="128"/>
      <c r="AI61" s="128"/>
      <c r="AJ61" s="128"/>
      <c r="AK61" s="128"/>
      <c r="AL61" s="128"/>
      <c r="AM61" s="128"/>
    </row>
    <row r="62" spans="1:39" ht="30" customHeight="1" x14ac:dyDescent="0.2">
      <c r="A62" s="1031">
        <f t="shared" si="2"/>
        <v>55</v>
      </c>
      <c r="B62" s="1732" t="str">
        <f>+'HLSO overview'!E64</f>
        <v>short name</v>
      </c>
      <c r="C62" s="1733"/>
      <c r="D62" s="783">
        <f>+'HLSO overview'!K65</f>
        <v>9</v>
      </c>
      <c r="E62" s="1734" t="str">
        <f>+'HLSO overview'!L65</f>
        <v>deliverable</v>
      </c>
      <c r="F62" s="1735"/>
      <c r="G62" s="606" t="str">
        <f>+'HLSO overview'!M65</f>
        <v>zz zzz other xxx goal - please specify</v>
      </c>
      <c r="H62" s="537" t="s">
        <v>912</v>
      </c>
      <c r="I62" s="757" t="str">
        <f>+H62</f>
        <v>free field overwritable</v>
      </c>
      <c r="J62" s="791">
        <f>+'HLSO overview'!R65</f>
        <v>0</v>
      </c>
      <c r="K62" s="759" t="s">
        <v>1271</v>
      </c>
      <c r="L62" s="1714"/>
      <c r="M62" s="1715"/>
      <c r="N62" s="1715"/>
      <c r="O62" s="760"/>
      <c r="P62" s="832">
        <v>0</v>
      </c>
      <c r="Q62" s="833">
        <v>0</v>
      </c>
      <c r="R62" s="835">
        <v>0</v>
      </c>
      <c r="S62" s="761">
        <v>0</v>
      </c>
      <c r="T62" s="762"/>
      <c r="U62" s="778"/>
      <c r="V62" s="130"/>
      <c r="W62" s="130"/>
      <c r="X62" s="130"/>
      <c r="Y62" s="130"/>
      <c r="Z62" s="130"/>
      <c r="AA62" s="847">
        <f t="shared" si="0"/>
        <v>0</v>
      </c>
      <c r="AB62" s="859">
        <f t="shared" si="1"/>
        <v>0</v>
      </c>
      <c r="AC62" s="859">
        <f t="shared" si="1"/>
        <v>0</v>
      </c>
      <c r="AD62" s="860">
        <f t="shared" si="1"/>
        <v>0</v>
      </c>
      <c r="AE62" s="861">
        <f t="shared" si="1"/>
        <v>0</v>
      </c>
      <c r="AF62" s="130"/>
      <c r="AG62" s="130"/>
      <c r="AH62" s="128"/>
      <c r="AI62" s="128"/>
      <c r="AJ62" s="128"/>
      <c r="AK62" s="128"/>
      <c r="AL62" s="128"/>
      <c r="AM62" s="128"/>
    </row>
    <row r="63" spans="1:39" ht="30" customHeight="1" x14ac:dyDescent="0.2">
      <c r="A63" s="1031">
        <f t="shared" si="2"/>
        <v>56</v>
      </c>
      <c r="B63" s="1743" t="str">
        <f>+'HLSO overview'!E65</f>
        <v>short name</v>
      </c>
      <c r="C63" s="1744"/>
      <c r="D63" s="925">
        <f>+'HLSO overview'!K66</f>
        <v>10</v>
      </c>
      <c r="E63" s="1745" t="str">
        <f>+'HLSO overview'!L66</f>
        <v>deliverable</v>
      </c>
      <c r="F63" s="1746"/>
      <c r="G63" s="1098" t="str">
        <f>+'HLSO overview'!M66</f>
        <v>zz zzz other xxx goal - please specify</v>
      </c>
      <c r="H63" s="885" t="s">
        <v>912</v>
      </c>
      <c r="I63" s="757" t="str">
        <f>+H63</f>
        <v>free field overwritable</v>
      </c>
      <c r="J63" s="791">
        <f>+'HLSO overview'!R66</f>
        <v>0</v>
      </c>
      <c r="K63" s="759" t="s">
        <v>1271</v>
      </c>
      <c r="L63" s="1714"/>
      <c r="M63" s="1715"/>
      <c r="N63" s="1715"/>
      <c r="O63" s="760"/>
      <c r="P63" s="886">
        <v>0</v>
      </c>
      <c r="Q63" s="886">
        <v>0</v>
      </c>
      <c r="R63" s="887">
        <v>0</v>
      </c>
      <c r="S63" s="888">
        <v>0</v>
      </c>
      <c r="T63" s="763"/>
      <c r="U63" s="778"/>
      <c r="V63" s="130"/>
      <c r="W63" s="130"/>
      <c r="X63" s="130"/>
      <c r="Y63" s="130"/>
      <c r="Z63" s="130"/>
      <c r="AA63" s="889">
        <f t="shared" si="0"/>
        <v>0</v>
      </c>
      <c r="AB63" s="890">
        <f t="shared" si="1"/>
        <v>0</v>
      </c>
      <c r="AC63" s="890">
        <f t="shared" si="1"/>
        <v>0</v>
      </c>
      <c r="AD63" s="891">
        <f t="shared" si="1"/>
        <v>0</v>
      </c>
      <c r="AE63" s="892">
        <f t="shared" si="1"/>
        <v>0</v>
      </c>
      <c r="AF63" s="130"/>
      <c r="AG63" s="130"/>
      <c r="AH63" s="128"/>
      <c r="AI63" s="128"/>
      <c r="AJ63" s="128"/>
      <c r="AK63" s="128"/>
      <c r="AL63" s="128"/>
      <c r="AM63" s="128"/>
    </row>
    <row r="64" spans="1:39" ht="30" customHeight="1" thickBot="1" x14ac:dyDescent="0.25">
      <c r="A64" s="1031">
        <f t="shared" ref="A64" si="3">+A63+1</f>
        <v>57</v>
      </c>
      <c r="B64" s="1836"/>
      <c r="C64" s="1837"/>
      <c r="D64" s="1099"/>
      <c r="E64" s="1838"/>
      <c r="F64" s="1563"/>
      <c r="G64" s="1100"/>
      <c r="H64" s="1101"/>
      <c r="I64" s="1102"/>
      <c r="J64" s="1103"/>
      <c r="K64" s="1104"/>
      <c r="L64" s="1839"/>
      <c r="M64" s="1840"/>
      <c r="N64" s="1840"/>
      <c r="O64" s="1105"/>
      <c r="P64" s="1106"/>
      <c r="Q64" s="1106"/>
      <c r="R64" s="1107"/>
      <c r="S64" s="1108"/>
      <c r="T64" s="1109"/>
      <c r="U64" s="1110"/>
      <c r="V64" s="130"/>
      <c r="W64" s="130"/>
      <c r="X64" s="130"/>
      <c r="Y64" s="130"/>
      <c r="Z64" s="130"/>
      <c r="AA64" s="889">
        <f t="shared" ref="AA64" si="4">+J64</f>
        <v>0</v>
      </c>
      <c r="AB64" s="890">
        <f t="shared" ref="AB64" si="5">+P64</f>
        <v>0</v>
      </c>
      <c r="AC64" s="890">
        <f t="shared" ref="AC64" si="6">+Q64</f>
        <v>0</v>
      </c>
      <c r="AD64" s="891">
        <f t="shared" ref="AD64" si="7">+R64</f>
        <v>0</v>
      </c>
      <c r="AE64" s="892">
        <f t="shared" ref="AE64" si="8">+S64</f>
        <v>0</v>
      </c>
      <c r="AF64" s="130"/>
      <c r="AG64" s="130"/>
      <c r="AH64" s="128"/>
      <c r="AI64" s="128"/>
      <c r="AJ64" s="128"/>
      <c r="AK64" s="128"/>
      <c r="AL64" s="128"/>
      <c r="AM64" s="128"/>
    </row>
    <row r="65" spans="1:39" ht="15" thickTop="1" x14ac:dyDescent="0.2">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row>
    <row r="66" spans="1:39" x14ac:dyDescent="0.2">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row>
    <row r="67" spans="1:39" x14ac:dyDescent="0.2">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row>
    <row r="68" spans="1:39" x14ac:dyDescent="0.2">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row>
    <row r="69" spans="1:39" x14ac:dyDescent="0.2">
      <c r="A69" s="128"/>
      <c r="B69" s="128"/>
      <c r="C69" s="128"/>
      <c r="D69" s="128"/>
      <c r="E69" s="128"/>
      <c r="F69" s="128"/>
      <c r="G69" s="128"/>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row>
    <row r="70" spans="1:39" x14ac:dyDescent="0.2">
      <c r="A70" s="128"/>
      <c r="B70" s="128"/>
      <c r="C70" s="128"/>
      <c r="D70" s="128"/>
      <c r="E70" s="128"/>
      <c r="F70" s="128"/>
      <c r="G70" s="128"/>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row>
    <row r="71" spans="1:39" x14ac:dyDescent="0.2">
      <c r="A71" s="128"/>
      <c r="B71" s="128"/>
      <c r="C71" s="128"/>
      <c r="D71" s="128"/>
      <c r="E71" s="128"/>
      <c r="F71" s="128"/>
      <c r="G71" s="128"/>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row>
    <row r="72" spans="1:39" x14ac:dyDescent="0.2">
      <c r="A72" s="128"/>
      <c r="B72" s="128"/>
      <c r="C72" s="128"/>
      <c r="D72" s="128"/>
      <c r="E72" s="128"/>
      <c r="F72" s="128"/>
      <c r="G72" s="128"/>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row>
    <row r="73" spans="1:39" x14ac:dyDescent="0.2">
      <c r="A73" s="128"/>
      <c r="B73" s="128"/>
      <c r="C73" s="128"/>
      <c r="D73" s="128"/>
      <c r="E73" s="128"/>
      <c r="F73" s="128"/>
      <c r="G73" s="128"/>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row>
    <row r="74" spans="1:39" x14ac:dyDescent="0.2">
      <c r="A74" s="128"/>
      <c r="B74" s="128"/>
      <c r="C74" s="128"/>
      <c r="D74" s="128"/>
      <c r="E74" s="128"/>
      <c r="F74" s="128"/>
      <c r="G74" s="128"/>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row>
    <row r="75" spans="1:39" x14ac:dyDescent="0.2">
      <c r="A75" s="128"/>
      <c r="B75" s="128"/>
      <c r="C75" s="128"/>
      <c r="D75" s="128"/>
      <c r="E75" s="128"/>
      <c r="F75" s="128"/>
      <c r="G75" s="128"/>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row>
    <row r="76" spans="1:39" x14ac:dyDescent="0.2">
      <c r="A76" s="128"/>
      <c r="B76" s="128"/>
      <c r="C76" s="128"/>
      <c r="D76" s="128"/>
      <c r="E76" s="128"/>
      <c r="F76" s="128"/>
      <c r="G76" s="128"/>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row>
    <row r="77" spans="1:39" x14ac:dyDescent="0.2">
      <c r="A77" s="128"/>
      <c r="B77" s="128"/>
      <c r="C77" s="128"/>
      <c r="D77" s="128"/>
      <c r="E77" s="128"/>
      <c r="F77" s="128"/>
      <c r="G77" s="128"/>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row>
    <row r="78" spans="1:39" x14ac:dyDescent="0.2">
      <c r="A78" s="128"/>
      <c r="B78" s="128"/>
      <c r="C78" s="128"/>
      <c r="D78" s="128"/>
      <c r="E78" s="128"/>
      <c r="F78" s="128"/>
      <c r="G78" s="128"/>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row>
    <row r="79" spans="1:39" x14ac:dyDescent="0.2">
      <c r="A79" s="128"/>
      <c r="B79" s="128"/>
      <c r="C79" s="128"/>
      <c r="D79" s="128"/>
      <c r="E79" s="128"/>
      <c r="F79" s="128"/>
      <c r="G79" s="128"/>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row>
    <row r="80" spans="1:39" x14ac:dyDescent="0.2">
      <c r="A80" s="128"/>
      <c r="B80" s="128"/>
      <c r="C80" s="128"/>
      <c r="D80" s="128"/>
      <c r="E80" s="128"/>
      <c r="F80" s="128"/>
      <c r="G80" s="128"/>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row>
    <row r="81" spans="1:39" x14ac:dyDescent="0.2">
      <c r="A81" s="128"/>
      <c r="B81" s="128"/>
      <c r="C81" s="128"/>
      <c r="D81" s="128"/>
      <c r="E81" s="128"/>
      <c r="F81" s="128"/>
      <c r="G81" s="128"/>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row>
    <row r="82" spans="1:39" x14ac:dyDescent="0.2">
      <c r="A82" s="128"/>
      <c r="B82" s="128"/>
      <c r="C82" s="128"/>
      <c r="D82" s="128"/>
      <c r="E82" s="128"/>
      <c r="F82" s="128"/>
      <c r="G82" s="128"/>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row>
    <row r="83" spans="1:39" x14ac:dyDescent="0.2">
      <c r="A83" s="128"/>
      <c r="B83" s="128"/>
      <c r="C83" s="128"/>
      <c r="D83" s="128"/>
      <c r="E83" s="128"/>
      <c r="F83" s="128"/>
      <c r="G83" s="128"/>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row>
    <row r="84" spans="1:39" x14ac:dyDescent="0.2">
      <c r="A84" s="128"/>
      <c r="B84" s="128"/>
      <c r="C84" s="128"/>
      <c r="D84" s="128"/>
      <c r="E84" s="128"/>
      <c r="F84" s="128"/>
      <c r="G84" s="128"/>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row>
    <row r="85" spans="1:39" x14ac:dyDescent="0.2">
      <c r="A85" s="128"/>
      <c r="B85" s="128"/>
      <c r="C85" s="128"/>
      <c r="D85" s="128"/>
      <c r="E85" s="128"/>
      <c r="F85" s="128"/>
      <c r="G85" s="128"/>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row>
    <row r="86" spans="1:39" x14ac:dyDescent="0.2">
      <c r="A86" s="128"/>
      <c r="B86" s="128"/>
      <c r="C86" s="128"/>
      <c r="D86" s="128"/>
      <c r="E86" s="128"/>
      <c r="F86" s="128"/>
      <c r="G86" s="128"/>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row>
    <row r="87" spans="1:39" x14ac:dyDescent="0.2">
      <c r="A87" s="128"/>
      <c r="B87" s="128"/>
      <c r="C87" s="128"/>
      <c r="D87" s="128"/>
      <c r="E87" s="128"/>
      <c r="F87" s="128"/>
      <c r="G87" s="128"/>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row>
    <row r="88" spans="1:39" x14ac:dyDescent="0.2">
      <c r="A88" s="128"/>
      <c r="B88" s="128"/>
      <c r="C88" s="128"/>
      <c r="D88" s="128"/>
      <c r="E88" s="128"/>
      <c r="F88" s="128"/>
      <c r="G88" s="128"/>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row>
    <row r="89" spans="1:39" x14ac:dyDescent="0.2">
      <c r="A89" s="128"/>
      <c r="B89" s="128"/>
      <c r="C89" s="128"/>
      <c r="D89" s="128"/>
      <c r="E89" s="128"/>
      <c r="F89" s="128"/>
      <c r="G89" s="128"/>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row>
    <row r="90" spans="1:39" x14ac:dyDescent="0.2">
      <c r="A90" s="128"/>
      <c r="B90" s="128"/>
      <c r="C90" s="128"/>
      <c r="D90" s="128"/>
      <c r="E90" s="128"/>
      <c r="F90" s="128"/>
      <c r="G90" s="128"/>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row>
    <row r="91" spans="1:39" x14ac:dyDescent="0.2">
      <c r="A91" s="128"/>
      <c r="B91" s="128"/>
      <c r="C91" s="128"/>
      <c r="D91" s="128"/>
      <c r="E91" s="128"/>
      <c r="F91" s="128"/>
      <c r="G91" s="128"/>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row>
    <row r="92" spans="1:39" x14ac:dyDescent="0.2">
      <c r="A92" s="128"/>
      <c r="B92" s="128"/>
      <c r="C92" s="128"/>
      <c r="D92" s="128"/>
      <c r="E92" s="128"/>
      <c r="F92" s="128"/>
      <c r="G92" s="128"/>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row>
    <row r="93" spans="1:39" x14ac:dyDescent="0.2">
      <c r="A93" s="128"/>
      <c r="B93" s="128"/>
      <c r="C93" s="128"/>
      <c r="D93" s="128"/>
      <c r="E93" s="128"/>
      <c r="F93" s="128"/>
      <c r="G93" s="128"/>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row>
    <row r="94" spans="1:39" x14ac:dyDescent="0.2">
      <c r="A94" s="128"/>
      <c r="B94" s="128"/>
      <c r="C94" s="128"/>
      <c r="D94" s="128"/>
      <c r="E94" s="128"/>
      <c r="F94" s="128"/>
      <c r="G94" s="128"/>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row>
    <row r="95" spans="1:39" x14ac:dyDescent="0.2">
      <c r="A95" s="128"/>
      <c r="B95" s="128"/>
      <c r="C95" s="128"/>
      <c r="D95" s="128"/>
      <c r="E95" s="128"/>
      <c r="F95" s="128"/>
      <c r="G95" s="128"/>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row>
    <row r="96" spans="1:39" x14ac:dyDescent="0.2">
      <c r="A96" s="128"/>
      <c r="B96" s="128"/>
      <c r="C96" s="128"/>
      <c r="D96" s="128"/>
      <c r="E96" s="128"/>
      <c r="F96" s="128"/>
      <c r="G96" s="128"/>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row>
    <row r="97" spans="1:39" x14ac:dyDescent="0.2">
      <c r="A97" s="128"/>
      <c r="B97" s="128"/>
      <c r="C97" s="128"/>
      <c r="D97" s="128"/>
      <c r="E97" s="128"/>
      <c r="F97" s="128"/>
      <c r="G97" s="128"/>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row>
    <row r="98" spans="1:39" x14ac:dyDescent="0.2">
      <c r="A98" s="128"/>
      <c r="B98" s="128"/>
      <c r="C98" s="128"/>
      <c r="D98" s="128"/>
      <c r="E98" s="128"/>
      <c r="F98" s="128"/>
      <c r="G98" s="128"/>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row>
    <row r="99" spans="1:39" x14ac:dyDescent="0.2">
      <c r="A99" s="128"/>
      <c r="B99" s="128"/>
      <c r="C99" s="128"/>
      <c r="D99" s="128"/>
      <c r="E99" s="128"/>
      <c r="F99" s="128"/>
      <c r="G99" s="128"/>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row>
    <row r="100" spans="1:39" x14ac:dyDescent="0.2">
      <c r="A100" s="128"/>
      <c r="B100" s="128"/>
      <c r="C100" s="128"/>
      <c r="D100" s="128"/>
      <c r="E100" s="128"/>
      <c r="F100" s="128"/>
      <c r="G100" s="128"/>
      <c r="H100" s="130"/>
      <c r="I100" s="130"/>
      <c r="J100" s="130"/>
      <c r="K100" s="130"/>
      <c r="L100" s="130"/>
      <c r="M100" s="130"/>
      <c r="N100" s="130"/>
      <c r="O100" s="130"/>
      <c r="P100" s="130"/>
      <c r="Q100" s="130"/>
      <c r="R100" s="130"/>
      <c r="S100" s="130"/>
      <c r="T100" s="130"/>
      <c r="U100" s="130"/>
      <c r="V100" s="130"/>
      <c r="X100" s="130"/>
      <c r="Y100" s="130"/>
      <c r="Z100" s="130"/>
      <c r="AA100" s="130"/>
      <c r="AB100" s="130"/>
      <c r="AC100" s="130"/>
      <c r="AD100" s="130"/>
      <c r="AE100" s="130"/>
      <c r="AF100" s="130"/>
      <c r="AG100" s="130"/>
      <c r="AH100" s="130"/>
      <c r="AI100" s="130"/>
      <c r="AJ100" s="130"/>
      <c r="AK100" s="130"/>
      <c r="AL100" s="130"/>
      <c r="AM100" s="130"/>
    </row>
  </sheetData>
  <mergeCells count="188">
    <mergeCell ref="A3:A6"/>
    <mergeCell ref="B64:C64"/>
    <mergeCell ref="E64:F64"/>
    <mergeCell ref="L64:N64"/>
    <mergeCell ref="B8:C8"/>
    <mergeCell ref="E8:F8"/>
    <mergeCell ref="L8:N8"/>
    <mergeCell ref="B9:C9"/>
    <mergeCell ref="B11:C11"/>
    <mergeCell ref="E11:F11"/>
    <mergeCell ref="L11:N11"/>
    <mergeCell ref="B12:C12"/>
    <mergeCell ref="E12:F12"/>
    <mergeCell ref="L12:N12"/>
    <mergeCell ref="B14:C14"/>
    <mergeCell ref="E14:F14"/>
    <mergeCell ref="L14:N14"/>
    <mergeCell ref="B15:C15"/>
    <mergeCell ref="E15:F15"/>
    <mergeCell ref="L15:N15"/>
    <mergeCell ref="E9:F9"/>
    <mergeCell ref="L9:N9"/>
    <mergeCell ref="B10:C10"/>
    <mergeCell ref="E10:F10"/>
    <mergeCell ref="U1:U6"/>
    <mergeCell ref="H5:H6"/>
    <mergeCell ref="I5:I6"/>
    <mergeCell ref="E6:F6"/>
    <mergeCell ref="L6:N6"/>
    <mergeCell ref="B1:G4"/>
    <mergeCell ref="H1:I4"/>
    <mergeCell ref="J1:J6"/>
    <mergeCell ref="K1:O5"/>
    <mergeCell ref="P1:P4"/>
    <mergeCell ref="Q1:Q4"/>
    <mergeCell ref="R1:R4"/>
    <mergeCell ref="S1:S4"/>
    <mergeCell ref="T1:T6"/>
    <mergeCell ref="B6:C6"/>
    <mergeCell ref="L10:N10"/>
    <mergeCell ref="B13:C13"/>
    <mergeCell ref="E13:F13"/>
    <mergeCell ref="L13:N13"/>
    <mergeCell ref="B18:C18"/>
    <mergeCell ref="E18:F18"/>
    <mergeCell ref="L18:N18"/>
    <mergeCell ref="B19:C19"/>
    <mergeCell ref="E19:F19"/>
    <mergeCell ref="L19:N19"/>
    <mergeCell ref="B16:C16"/>
    <mergeCell ref="E16:F16"/>
    <mergeCell ref="L16:N16"/>
    <mergeCell ref="B17:C17"/>
    <mergeCell ref="E17:F17"/>
    <mergeCell ref="L17:N17"/>
    <mergeCell ref="B22:C22"/>
    <mergeCell ref="E22:F22"/>
    <mergeCell ref="L22:N22"/>
    <mergeCell ref="B23:C23"/>
    <mergeCell ref="E23:F23"/>
    <mergeCell ref="L23:N23"/>
    <mergeCell ref="B20:C20"/>
    <mergeCell ref="E20:F20"/>
    <mergeCell ref="L20:N20"/>
    <mergeCell ref="B21:C21"/>
    <mergeCell ref="E21:F21"/>
    <mergeCell ref="L21:N21"/>
    <mergeCell ref="B26:C26"/>
    <mergeCell ref="E26:F26"/>
    <mergeCell ref="L26:N26"/>
    <mergeCell ref="B27:C27"/>
    <mergeCell ref="E27:F27"/>
    <mergeCell ref="L27:N27"/>
    <mergeCell ref="B24:C24"/>
    <mergeCell ref="E24:F24"/>
    <mergeCell ref="L24:N24"/>
    <mergeCell ref="B25:C25"/>
    <mergeCell ref="E25:F25"/>
    <mergeCell ref="L25:N25"/>
    <mergeCell ref="B30:C30"/>
    <mergeCell ref="E30:F30"/>
    <mergeCell ref="L30:N30"/>
    <mergeCell ref="B31:C31"/>
    <mergeCell ref="E31:F31"/>
    <mergeCell ref="L31:N31"/>
    <mergeCell ref="B28:C28"/>
    <mergeCell ref="E28:F28"/>
    <mergeCell ref="L28:N28"/>
    <mergeCell ref="B29:C29"/>
    <mergeCell ref="E29:F29"/>
    <mergeCell ref="L29:N29"/>
    <mergeCell ref="B34:C34"/>
    <mergeCell ref="E34:F34"/>
    <mergeCell ref="L34:N34"/>
    <mergeCell ref="B35:C35"/>
    <mergeCell ref="E35:F35"/>
    <mergeCell ref="L35:N35"/>
    <mergeCell ref="B32:C32"/>
    <mergeCell ref="E32:F32"/>
    <mergeCell ref="L32:N32"/>
    <mergeCell ref="B33:C33"/>
    <mergeCell ref="E33:F33"/>
    <mergeCell ref="L33:N33"/>
    <mergeCell ref="B38:C38"/>
    <mergeCell ref="E38:F38"/>
    <mergeCell ref="L38:N38"/>
    <mergeCell ref="B39:C39"/>
    <mergeCell ref="E39:F39"/>
    <mergeCell ref="L39:N39"/>
    <mergeCell ref="B36:C36"/>
    <mergeCell ref="E36:F36"/>
    <mergeCell ref="L36:N36"/>
    <mergeCell ref="B37:C37"/>
    <mergeCell ref="E37:F37"/>
    <mergeCell ref="L37:N37"/>
    <mergeCell ref="B42:C42"/>
    <mergeCell ref="E42:F42"/>
    <mergeCell ref="L42:N42"/>
    <mergeCell ref="B43:C43"/>
    <mergeCell ref="E43:F43"/>
    <mergeCell ref="L43:N43"/>
    <mergeCell ref="B40:C40"/>
    <mergeCell ref="E40:F40"/>
    <mergeCell ref="L40:N40"/>
    <mergeCell ref="B41:C41"/>
    <mergeCell ref="E41:F41"/>
    <mergeCell ref="L41:N41"/>
    <mergeCell ref="B46:C46"/>
    <mergeCell ref="E46:F46"/>
    <mergeCell ref="L46:N46"/>
    <mergeCell ref="B47:C47"/>
    <mergeCell ref="E47:F47"/>
    <mergeCell ref="L47:N47"/>
    <mergeCell ref="B44:C44"/>
    <mergeCell ref="E44:F44"/>
    <mergeCell ref="L44:N44"/>
    <mergeCell ref="B45:C45"/>
    <mergeCell ref="E45:F45"/>
    <mergeCell ref="L45:N45"/>
    <mergeCell ref="B50:C50"/>
    <mergeCell ref="E50:F50"/>
    <mergeCell ref="L50:N50"/>
    <mergeCell ref="B51:C51"/>
    <mergeCell ref="E51:F51"/>
    <mergeCell ref="L51:N51"/>
    <mergeCell ref="B48:C48"/>
    <mergeCell ref="E48:F48"/>
    <mergeCell ref="L48:N48"/>
    <mergeCell ref="B49:C49"/>
    <mergeCell ref="E49:F49"/>
    <mergeCell ref="L49:N49"/>
    <mergeCell ref="L57:N57"/>
    <mergeCell ref="B54:C54"/>
    <mergeCell ref="E54:F54"/>
    <mergeCell ref="L54:N54"/>
    <mergeCell ref="B55:C55"/>
    <mergeCell ref="E55:F55"/>
    <mergeCell ref="L55:N55"/>
    <mergeCell ref="B52:C52"/>
    <mergeCell ref="E52:F52"/>
    <mergeCell ref="L52:N52"/>
    <mergeCell ref="B53:C53"/>
    <mergeCell ref="E53:F53"/>
    <mergeCell ref="L53:N53"/>
    <mergeCell ref="AA1:AE5"/>
    <mergeCell ref="B62:C62"/>
    <mergeCell ref="E62:F62"/>
    <mergeCell ref="L62:N62"/>
    <mergeCell ref="B63:C63"/>
    <mergeCell ref="E63:F63"/>
    <mergeCell ref="L63:N63"/>
    <mergeCell ref="B60:C60"/>
    <mergeCell ref="E60:F60"/>
    <mergeCell ref="L60:N60"/>
    <mergeCell ref="B61:C61"/>
    <mergeCell ref="E61:F61"/>
    <mergeCell ref="L61:N61"/>
    <mergeCell ref="B58:C58"/>
    <mergeCell ref="E58:F58"/>
    <mergeCell ref="L58:N58"/>
    <mergeCell ref="B59:C59"/>
    <mergeCell ref="E59:F59"/>
    <mergeCell ref="L59:N59"/>
    <mergeCell ref="B56:C56"/>
    <mergeCell ref="E56:F56"/>
    <mergeCell ref="L56:N56"/>
    <mergeCell ref="B57:C57"/>
    <mergeCell ref="E57:F57"/>
  </mergeCells>
  <conditionalFormatting sqref="G8:G9">
    <cfRule type="cellIs" dxfId="111" priority="113" operator="equal">
      <formula>"00 no Sustainability UNSDG assigned"</formula>
    </cfRule>
  </conditionalFormatting>
  <conditionalFormatting sqref="G12">
    <cfRule type="cellIs" dxfId="110" priority="109" operator="equal">
      <formula>"00 no Sustainability UNSDG assigned"</formula>
    </cfRule>
  </conditionalFormatting>
  <conditionalFormatting sqref="G10">
    <cfRule type="cellIs" dxfId="109" priority="111" operator="equal">
      <formula>"00 no Sustainability UNSDG assigned"</formula>
    </cfRule>
  </conditionalFormatting>
  <conditionalFormatting sqref="G11">
    <cfRule type="cellIs" dxfId="108" priority="110" operator="equal">
      <formula>"00 no Sustainability UNSDG assigned"</formula>
    </cfRule>
  </conditionalFormatting>
  <conditionalFormatting sqref="G13">
    <cfRule type="cellIs" dxfId="107" priority="108" operator="equal">
      <formula>"00 no Sustainability UNSDG assigned"</formula>
    </cfRule>
  </conditionalFormatting>
  <conditionalFormatting sqref="G14">
    <cfRule type="cellIs" dxfId="106" priority="107" operator="equal">
      <formula>"00 no Sustainability UNSDG assigned"</formula>
    </cfRule>
  </conditionalFormatting>
  <conditionalFormatting sqref="G15">
    <cfRule type="cellIs" dxfId="105" priority="106" operator="equal">
      <formula>"00 no Sustainability UNSDG assigned"</formula>
    </cfRule>
  </conditionalFormatting>
  <conditionalFormatting sqref="G16">
    <cfRule type="cellIs" dxfId="104" priority="105" operator="equal">
      <formula>"00 no Sustainability UNSDG assigned"</formula>
    </cfRule>
  </conditionalFormatting>
  <conditionalFormatting sqref="G17">
    <cfRule type="cellIs" dxfId="103" priority="104" operator="equal">
      <formula>"00 no Sustainability UNSDG assigned"</formula>
    </cfRule>
  </conditionalFormatting>
  <conditionalFormatting sqref="G18">
    <cfRule type="cellIs" dxfId="102" priority="103" operator="equal">
      <formula>"00 no Sustainability UNSDG assigned"</formula>
    </cfRule>
  </conditionalFormatting>
  <conditionalFormatting sqref="G19">
    <cfRule type="cellIs" dxfId="101" priority="102" operator="equal">
      <formula>"00 no Sustainability UNSDG assigned"</formula>
    </cfRule>
  </conditionalFormatting>
  <conditionalFormatting sqref="G20">
    <cfRule type="cellIs" dxfId="100" priority="101" operator="equal">
      <formula>"00 no Sustainability UNSDG assigned"</formula>
    </cfRule>
  </conditionalFormatting>
  <conditionalFormatting sqref="G21">
    <cfRule type="cellIs" dxfId="99" priority="100" operator="equal">
      <formula>"00 no Sustainability UNSDG assigned"</formula>
    </cfRule>
  </conditionalFormatting>
  <conditionalFormatting sqref="G22">
    <cfRule type="cellIs" dxfId="98" priority="99" operator="equal">
      <formula>"00 no Sustainability UNSDG assigned"</formula>
    </cfRule>
  </conditionalFormatting>
  <conditionalFormatting sqref="G23">
    <cfRule type="cellIs" dxfId="97" priority="98" operator="equal">
      <formula>"00 no Sustainability UNSDG assigned"</formula>
    </cfRule>
  </conditionalFormatting>
  <conditionalFormatting sqref="G24">
    <cfRule type="cellIs" dxfId="96" priority="97" operator="equal">
      <formula>"00 no Sustainability UNSDG assigned"</formula>
    </cfRule>
  </conditionalFormatting>
  <conditionalFormatting sqref="G25">
    <cfRule type="cellIs" dxfId="95" priority="96" operator="equal">
      <formula>"00 no Sustainability UNSDG assigned"</formula>
    </cfRule>
  </conditionalFormatting>
  <conditionalFormatting sqref="G26">
    <cfRule type="cellIs" dxfId="94" priority="95" operator="equal">
      <formula>"00 no Sustainability UNSDG assigned"</formula>
    </cfRule>
  </conditionalFormatting>
  <conditionalFormatting sqref="G27">
    <cfRule type="cellIs" dxfId="93" priority="94" operator="equal">
      <formula>"00 no Sustainability UNSDG assigned"</formula>
    </cfRule>
  </conditionalFormatting>
  <conditionalFormatting sqref="G28">
    <cfRule type="cellIs" dxfId="92" priority="93" operator="equal">
      <formula>"00 no Sustainability UNSDG assigned"</formula>
    </cfRule>
  </conditionalFormatting>
  <conditionalFormatting sqref="G29">
    <cfRule type="cellIs" dxfId="91" priority="92" operator="equal">
      <formula>"00 no Sustainability UNSDG assigned"</formula>
    </cfRule>
  </conditionalFormatting>
  <conditionalFormatting sqref="G30">
    <cfRule type="cellIs" dxfId="90" priority="91" operator="equal">
      <formula>"00 no Sustainability UNSDG assigned"</formula>
    </cfRule>
  </conditionalFormatting>
  <conditionalFormatting sqref="G31">
    <cfRule type="cellIs" dxfId="89" priority="90" operator="equal">
      <formula>"00 no Sustainability UNSDG assigned"</formula>
    </cfRule>
  </conditionalFormatting>
  <conditionalFormatting sqref="G39">
    <cfRule type="cellIs" dxfId="88" priority="65" operator="equal">
      <formula>"00 no Sustainability UNSDG assigned"</formula>
    </cfRule>
  </conditionalFormatting>
  <conditionalFormatting sqref="G37">
    <cfRule type="cellIs" dxfId="87" priority="71" operator="equal">
      <formula>"00 no Sustainability UNSDG assigned"</formula>
    </cfRule>
  </conditionalFormatting>
  <conditionalFormatting sqref="G35">
    <cfRule type="cellIs" dxfId="86" priority="77" operator="equal">
      <formula>"00 no Sustainability UNSDG assigned"</formula>
    </cfRule>
  </conditionalFormatting>
  <conditionalFormatting sqref="G33">
    <cfRule type="cellIs" dxfId="85" priority="83" operator="equal">
      <formula>"00 no Sustainability UNSDG assigned"</formula>
    </cfRule>
  </conditionalFormatting>
  <conditionalFormatting sqref="G32">
    <cfRule type="cellIs" dxfId="84" priority="86" operator="equal">
      <formula>"00 no Sustainability UNSDG assigned"</formula>
    </cfRule>
  </conditionalFormatting>
  <conditionalFormatting sqref="G34">
    <cfRule type="cellIs" dxfId="83" priority="80" operator="equal">
      <formula>"00 no Sustainability UNSDG assigned"</formula>
    </cfRule>
  </conditionalFormatting>
  <conditionalFormatting sqref="G36">
    <cfRule type="cellIs" dxfId="82" priority="74" operator="equal">
      <formula>"00 no Sustainability UNSDG assigned"</formula>
    </cfRule>
  </conditionalFormatting>
  <conditionalFormatting sqref="G38">
    <cfRule type="cellIs" dxfId="81" priority="68" operator="equal">
      <formula>"00 no Sustainability UNSDG assigned"</formula>
    </cfRule>
  </conditionalFormatting>
  <conditionalFormatting sqref="G40">
    <cfRule type="cellIs" dxfId="80" priority="62" operator="equal">
      <formula>"00 no Sustainability UNSDG assigned"</formula>
    </cfRule>
  </conditionalFormatting>
  <conditionalFormatting sqref="G41">
    <cfRule type="cellIs" dxfId="79" priority="59" operator="equal">
      <formula>"00 no Sustainability UNSDG assigned"</formula>
    </cfRule>
  </conditionalFormatting>
  <conditionalFormatting sqref="G42">
    <cfRule type="cellIs" dxfId="78" priority="56" operator="equal">
      <formula>"00 no Sustainability UNSDG assigned"</formula>
    </cfRule>
  </conditionalFormatting>
  <conditionalFormatting sqref="G43">
    <cfRule type="cellIs" dxfId="77" priority="53" operator="equal">
      <formula>"00 no Sustainability UNSDG assigned"</formula>
    </cfRule>
  </conditionalFormatting>
  <conditionalFormatting sqref="G44">
    <cfRule type="cellIs" dxfId="76" priority="50" operator="equal">
      <formula>"00 no Sustainability UNSDG assigned"</formula>
    </cfRule>
  </conditionalFormatting>
  <conditionalFormatting sqref="G45">
    <cfRule type="cellIs" dxfId="75" priority="47" operator="equal">
      <formula>"00 no Sustainability UNSDG assigned"</formula>
    </cfRule>
  </conditionalFormatting>
  <conditionalFormatting sqref="G46">
    <cfRule type="cellIs" dxfId="74" priority="44" operator="equal">
      <formula>"00 no Sustainability UNSDG assigned"</formula>
    </cfRule>
  </conditionalFormatting>
  <conditionalFormatting sqref="G47">
    <cfRule type="cellIs" dxfId="73" priority="41" operator="equal">
      <formula>"00 no Sustainability UNSDG assigned"</formula>
    </cfRule>
  </conditionalFormatting>
  <conditionalFormatting sqref="G48">
    <cfRule type="cellIs" dxfId="72" priority="38" operator="equal">
      <formula>"00 no Sustainability UNSDG assigned"</formula>
    </cfRule>
  </conditionalFormatting>
  <conditionalFormatting sqref="G49">
    <cfRule type="cellIs" dxfId="71" priority="35" operator="equal">
      <formula>"00 no Sustainability UNSDG assigned"</formula>
    </cfRule>
  </conditionalFormatting>
  <conditionalFormatting sqref="G50">
    <cfRule type="cellIs" dxfId="70" priority="32" operator="equal">
      <formula>"00 no Sustainability UNSDG assigned"</formula>
    </cfRule>
  </conditionalFormatting>
  <conditionalFormatting sqref="G54">
    <cfRule type="cellIs" dxfId="69" priority="29" operator="equal">
      <formula>"00 no Sustainability UNSDG assigned"</formula>
    </cfRule>
  </conditionalFormatting>
  <conditionalFormatting sqref="G55">
    <cfRule type="cellIs" dxfId="68" priority="26" operator="equal">
      <formula>"00 no Sustainability UNSDG assigned"</formula>
    </cfRule>
  </conditionalFormatting>
  <conditionalFormatting sqref="G56">
    <cfRule type="cellIs" dxfId="67" priority="23" operator="equal">
      <formula>"00 no Sustainability UNSDG assigned"</formula>
    </cfRule>
  </conditionalFormatting>
  <conditionalFormatting sqref="G57">
    <cfRule type="cellIs" dxfId="66" priority="20" operator="equal">
      <formula>"00 no Sustainability UNSDG assigned"</formula>
    </cfRule>
  </conditionalFormatting>
  <conditionalFormatting sqref="G58">
    <cfRule type="cellIs" dxfId="65" priority="17" operator="equal">
      <formula>"00 no Sustainability UNSDG assigned"</formula>
    </cfRule>
  </conditionalFormatting>
  <conditionalFormatting sqref="G59">
    <cfRule type="cellIs" dxfId="64" priority="14" operator="equal">
      <formula>"00 no Sustainability UNSDG assigned"</formula>
    </cfRule>
  </conditionalFormatting>
  <conditionalFormatting sqref="G60">
    <cfRule type="cellIs" dxfId="63" priority="11" operator="equal">
      <formula>"00 no Sustainability UNSDG assigned"</formula>
    </cfRule>
  </conditionalFormatting>
  <conditionalFormatting sqref="G61">
    <cfRule type="cellIs" dxfId="62" priority="8" operator="equal">
      <formula>"00 no Sustainability UNSDG assigned"</formula>
    </cfRule>
  </conditionalFormatting>
  <conditionalFormatting sqref="I8:I52 I54:I63">
    <cfRule type="containsText" dxfId="61" priority="5" operator="containsText" text="5 s&amp;s SDG">
      <formula>NOT(ISERROR(SEARCH("5 s&amp;s SDG",I8)))</formula>
    </cfRule>
    <cfRule type="containsText" dxfId="60" priority="6" operator="containsText" text="00 NO PoF">
      <formula>NOT(ISERROR(SEARCH("00 NO PoF",I8)))</formula>
    </cfRule>
  </conditionalFormatting>
  <conditionalFormatting sqref="K8:K52 K54:K63">
    <cfRule type="cellIs" dxfId="59" priority="4" operator="equal">
      <formula>"YES"</formula>
    </cfRule>
  </conditionalFormatting>
  <conditionalFormatting sqref="I64">
    <cfRule type="containsText" dxfId="58" priority="2" operator="containsText" text="5 s&amp;s SDG">
      <formula>NOT(ISERROR(SEARCH("5 s&amp;s SDG",I64)))</formula>
    </cfRule>
    <cfRule type="containsText" dxfId="57" priority="3" operator="containsText" text="00 NO PoF">
      <formula>NOT(ISERROR(SEARCH("00 NO PoF",I64)))</formula>
    </cfRule>
  </conditionalFormatting>
  <conditionalFormatting sqref="K64">
    <cfRule type="cellIs" dxfId="56" priority="1" operator="equal">
      <formula>"YES"</formula>
    </cfRule>
  </conditionalFormatting>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78BE2-06A3-4C59-B8B2-464912A1D001}">
  <sheetPr>
    <tabColor rgb="FF002060"/>
  </sheetPr>
  <dimension ref="A1:BY100"/>
  <sheetViews>
    <sheetView zoomScale="80" zoomScaleNormal="80" workbookViewId="0">
      <pane xSplit="7" ySplit="6" topLeftCell="O7" activePane="bottomRight" state="frozen"/>
      <selection pane="topRight" activeCell="J1" sqref="J1"/>
      <selection pane="bottomLeft" activeCell="A7" sqref="A7"/>
      <selection pane="bottomRight" activeCell="B4" sqref="B4"/>
    </sheetView>
  </sheetViews>
  <sheetFormatPr defaultColWidth="9.140625" defaultRowHeight="14.25" x14ac:dyDescent="0.2"/>
  <cols>
    <col min="1" max="1" width="5.7109375" style="2" customWidth="1"/>
    <col min="2" max="2" width="22.7109375" style="2" customWidth="1"/>
    <col min="3" max="3" width="10.7109375" style="2" customWidth="1"/>
    <col min="4" max="4" width="12.7109375" style="2" customWidth="1"/>
    <col min="5" max="5" width="22.7109375" style="2" customWidth="1"/>
    <col min="6" max="6" width="30.7109375" style="2" customWidth="1"/>
    <col min="7" max="7" width="17" style="2" customWidth="1"/>
    <col min="8" max="12" width="11.7109375" style="2" customWidth="1"/>
    <col min="13" max="13" width="8.7109375" style="2" customWidth="1"/>
    <col min="14" max="17" width="11.7109375" style="2" customWidth="1"/>
    <col min="18" max="18" width="8.7109375" style="2" customWidth="1"/>
    <col min="19" max="20" width="11.7109375" style="2" customWidth="1"/>
    <col min="21" max="21" width="8.7109375" style="2" customWidth="1"/>
    <col min="22" max="23" width="11.7109375" style="2" customWidth="1"/>
    <col min="24" max="24" width="8.7109375" style="2" customWidth="1"/>
    <col min="25" max="26" width="11.7109375" style="2" customWidth="1"/>
    <col min="27" max="27" width="8.7109375" style="2" customWidth="1"/>
    <col min="28" max="28" width="14.42578125" style="2" customWidth="1"/>
    <col min="29" max="29" width="8.7109375" style="2" customWidth="1"/>
    <col min="30" max="34" width="11.7109375" style="2" customWidth="1"/>
    <col min="35" max="36" width="8.7109375" style="2" customWidth="1"/>
    <col min="37" max="46" width="11.7109375" style="2" customWidth="1"/>
    <col min="47" max="47" width="8.7109375" style="2" customWidth="1"/>
    <col min="48" max="55" width="11.7109375" style="2" customWidth="1"/>
    <col min="56" max="56" width="8.7109375" style="2" customWidth="1"/>
    <col min="57" max="57" width="11.7109375" style="2" customWidth="1"/>
    <col min="58" max="58" width="20" style="2" customWidth="1"/>
    <col min="59" max="59" width="8.7109375" style="2" customWidth="1"/>
    <col min="60" max="60" width="17.85546875" style="2" customWidth="1"/>
    <col min="61" max="61" width="14.42578125" style="2" customWidth="1"/>
    <col min="62" max="62" width="15.140625" style="2" customWidth="1"/>
    <col min="63" max="63" width="9.5703125" style="2" customWidth="1"/>
    <col min="64" max="64" width="8.7109375" style="2" customWidth="1"/>
    <col min="65" max="65" width="13.85546875" style="2" customWidth="1"/>
    <col min="66" max="67" width="8.7109375" style="2" customWidth="1"/>
    <col min="68" max="69" width="15.7109375" style="2" customWidth="1"/>
    <col min="70" max="70" width="61.140625" style="2" customWidth="1"/>
    <col min="71" max="71" width="9.140625" style="2" customWidth="1"/>
    <col min="72" max="72" width="79.7109375" style="2" customWidth="1"/>
    <col min="73" max="73" width="25.7109375" style="2" hidden="1" customWidth="1"/>
    <col min="74" max="16384" width="9.140625" style="2"/>
  </cols>
  <sheetData>
    <row r="1" spans="1:77" ht="51.75" customHeight="1" thickTop="1" thickBot="1" x14ac:dyDescent="0.25">
      <c r="A1" s="1025" t="s">
        <v>1417</v>
      </c>
      <c r="B1" s="1544" t="s">
        <v>1359</v>
      </c>
      <c r="C1" s="1643"/>
      <c r="D1" s="1643"/>
      <c r="E1" s="1643"/>
      <c r="F1" s="1643"/>
      <c r="G1" s="1643"/>
      <c r="H1" s="908" t="s">
        <v>1301</v>
      </c>
      <c r="I1" s="909" t="s">
        <v>1302</v>
      </c>
      <c r="J1" s="909" t="s">
        <v>1303</v>
      </c>
      <c r="K1" s="909" t="s">
        <v>1304</v>
      </c>
      <c r="L1" s="909" t="s">
        <v>1353</v>
      </c>
      <c r="M1" s="910" t="s">
        <v>1356</v>
      </c>
      <c r="N1" s="1908" t="s">
        <v>1355</v>
      </c>
      <c r="O1" s="1909"/>
      <c r="P1" s="909" t="s">
        <v>1316</v>
      </c>
      <c r="Q1" s="909" t="s">
        <v>1354</v>
      </c>
      <c r="R1" s="1906" t="s">
        <v>1357</v>
      </c>
      <c r="S1" s="1907"/>
      <c r="T1" s="1901" t="s">
        <v>1358</v>
      </c>
      <c r="U1" s="1902"/>
      <c r="V1" s="1889" t="s">
        <v>1395</v>
      </c>
      <c r="W1" s="1860"/>
      <c r="X1" s="1859"/>
      <c r="Y1" s="1858" t="s">
        <v>1396</v>
      </c>
      <c r="Z1" s="1860"/>
      <c r="AA1" s="1859"/>
      <c r="AB1" s="1858" t="s">
        <v>1397</v>
      </c>
      <c r="AC1" s="1859"/>
      <c r="AD1" s="1858" t="s">
        <v>1398</v>
      </c>
      <c r="AE1" s="1860"/>
      <c r="AF1" s="1860"/>
      <c r="AG1" s="1860"/>
      <c r="AH1" s="1860"/>
      <c r="AI1" s="1860"/>
      <c r="AJ1" s="1859"/>
      <c r="AK1" s="1858" t="s">
        <v>1451</v>
      </c>
      <c r="AL1" s="1860"/>
      <c r="AM1" s="1860"/>
      <c r="AN1" s="1860"/>
      <c r="AO1" s="1860"/>
      <c r="AP1" s="1860"/>
      <c r="AQ1" s="1860"/>
      <c r="AR1" s="1860"/>
      <c r="AS1" s="1860"/>
      <c r="AT1" s="1860"/>
      <c r="AU1" s="1859"/>
      <c r="AV1" s="1858" t="s">
        <v>1399</v>
      </c>
      <c r="AW1" s="1860"/>
      <c r="AX1" s="1860"/>
      <c r="AY1" s="1860"/>
      <c r="AZ1" s="1860"/>
      <c r="BA1" s="1860"/>
      <c r="BB1" s="1860"/>
      <c r="BC1" s="1860"/>
      <c r="BD1" s="1859"/>
      <c r="BE1" s="1858" t="s">
        <v>1400</v>
      </c>
      <c r="BF1" s="1860"/>
      <c r="BG1" s="1859"/>
      <c r="BH1" s="1858" t="s">
        <v>1401</v>
      </c>
      <c r="BI1" s="1860"/>
      <c r="BJ1" s="1860"/>
      <c r="BK1" s="1860"/>
      <c r="BL1" s="1860"/>
      <c r="BM1" s="1860"/>
      <c r="BN1" s="1860"/>
      <c r="BO1" s="1859"/>
      <c r="BP1" s="1255" t="s">
        <v>1491</v>
      </c>
      <c r="BQ1" s="1255" t="s">
        <v>1319</v>
      </c>
      <c r="BR1" s="1758" t="s">
        <v>1275</v>
      </c>
      <c r="BS1" s="907"/>
      <c r="BT1" s="130"/>
      <c r="BU1" s="128"/>
      <c r="BV1" s="128"/>
      <c r="BW1" s="128"/>
      <c r="BX1" s="128"/>
      <c r="BY1" s="128"/>
    </row>
    <row r="2" spans="1:77" ht="26.25" customHeight="1" thickTop="1" thickBot="1" x14ac:dyDescent="0.3">
      <c r="A2" s="1024">
        <v>80</v>
      </c>
      <c r="B2" s="1688"/>
      <c r="C2" s="1485"/>
      <c r="D2" s="1485"/>
      <c r="E2" s="1485"/>
      <c r="F2" s="1485"/>
      <c r="G2" s="1485"/>
      <c r="H2" s="1890" t="s">
        <v>1394</v>
      </c>
      <c r="I2" s="1891"/>
      <c r="J2" s="1891"/>
      <c r="K2" s="1891"/>
      <c r="L2" s="1891"/>
      <c r="M2" s="1891"/>
      <c r="N2" s="1891"/>
      <c r="O2" s="1891"/>
      <c r="P2" s="1891"/>
      <c r="Q2" s="1891"/>
      <c r="R2" s="1891"/>
      <c r="S2" s="1891"/>
      <c r="T2" s="1891"/>
      <c r="U2" s="1892"/>
      <c r="V2" s="1861" t="s">
        <v>1305</v>
      </c>
      <c r="W2" s="1862"/>
      <c r="X2" s="1863"/>
      <c r="Y2" s="1861" t="s">
        <v>967</v>
      </c>
      <c r="Z2" s="1862"/>
      <c r="AA2" s="1863"/>
      <c r="AB2" s="1868" t="s">
        <v>1306</v>
      </c>
      <c r="AC2" s="1869"/>
      <c r="AD2" s="1861" t="s">
        <v>1311</v>
      </c>
      <c r="AE2" s="1862"/>
      <c r="AF2" s="1862"/>
      <c r="AG2" s="1862"/>
      <c r="AH2" s="1862"/>
      <c r="AI2" s="1862"/>
      <c r="AJ2" s="1863"/>
      <c r="AK2" s="1926" t="s">
        <v>1334</v>
      </c>
      <c r="AL2" s="1929" t="s">
        <v>1335</v>
      </c>
      <c r="AM2" s="1929" t="s">
        <v>1336</v>
      </c>
      <c r="AN2" s="1929" t="s">
        <v>1314</v>
      </c>
      <c r="AO2" s="1929" t="s">
        <v>1337</v>
      </c>
      <c r="AP2" s="1929" t="s">
        <v>1312</v>
      </c>
      <c r="AQ2" s="1929" t="s">
        <v>61</v>
      </c>
      <c r="AR2" s="1929" t="s">
        <v>62</v>
      </c>
      <c r="AS2" s="1929" t="s">
        <v>63</v>
      </c>
      <c r="AT2" s="1935" t="s">
        <v>1313</v>
      </c>
      <c r="AU2" s="1932" t="s">
        <v>255</v>
      </c>
      <c r="AV2" s="1873" t="s">
        <v>1338</v>
      </c>
      <c r="AW2" s="1875" t="s">
        <v>1339</v>
      </c>
      <c r="AX2" s="1912" t="s">
        <v>1340</v>
      </c>
      <c r="AY2" s="1875" t="s">
        <v>1341</v>
      </c>
      <c r="AZ2" s="1521" t="s">
        <v>1342</v>
      </c>
      <c r="BA2" s="1521" t="s">
        <v>1343</v>
      </c>
      <c r="BB2" s="1916" t="s">
        <v>1315</v>
      </c>
      <c r="BC2" s="1923" t="s">
        <v>1344</v>
      </c>
      <c r="BD2" s="1919" t="s">
        <v>253</v>
      </c>
      <c r="BE2" s="1938" t="s">
        <v>1317</v>
      </c>
      <c r="BF2" s="1939"/>
      <c r="BG2" s="1940"/>
      <c r="BH2" s="1953" t="s">
        <v>1347</v>
      </c>
      <c r="BI2" s="1954"/>
      <c r="BJ2" s="1954"/>
      <c r="BK2" s="1954"/>
      <c r="BL2" s="1954"/>
      <c r="BM2" s="1954"/>
      <c r="BN2" s="1954"/>
      <c r="BO2" s="1955"/>
      <c r="BP2" s="1961"/>
      <c r="BQ2" s="1961"/>
      <c r="BR2" s="1951"/>
      <c r="BS2" s="907"/>
      <c r="BT2" s="130"/>
      <c r="BU2" s="128"/>
      <c r="BV2" s="128"/>
      <c r="BW2" s="128"/>
      <c r="BX2" s="128"/>
      <c r="BY2" s="128"/>
    </row>
    <row r="3" spans="1:77" ht="32.25" customHeight="1" thickTop="1" thickBot="1" x14ac:dyDescent="0.25">
      <c r="A3" s="1564" t="s">
        <v>1418</v>
      </c>
      <c r="B3" s="899" t="str">
        <f>+'Scores&amp;Indexes'!C3</f>
        <v>Short name</v>
      </c>
      <c r="C3" s="901"/>
      <c r="D3" s="902" t="str">
        <f>+'Scores&amp;Indexes'!E3</f>
        <v>Full project name</v>
      </c>
      <c r="E3" s="902"/>
      <c r="F3" s="744"/>
      <c r="G3" s="745"/>
      <c r="H3" s="1893" t="s">
        <v>1320</v>
      </c>
      <c r="I3" s="1861" t="s">
        <v>36</v>
      </c>
      <c r="J3" s="1345"/>
      <c r="K3" s="1345"/>
      <c r="L3" s="1345"/>
      <c r="M3" s="1518"/>
      <c r="N3" s="1861" t="s">
        <v>37</v>
      </c>
      <c r="O3" s="1345"/>
      <c r="P3" s="1345"/>
      <c r="Q3" s="1345"/>
      <c r="R3" s="1518"/>
      <c r="S3" s="1897" t="s">
        <v>1327</v>
      </c>
      <c r="T3" s="1897" t="s">
        <v>1328</v>
      </c>
      <c r="U3" s="1900" t="s">
        <v>255</v>
      </c>
      <c r="V3" s="1864"/>
      <c r="W3" s="1862"/>
      <c r="X3" s="1863"/>
      <c r="Y3" s="1864"/>
      <c r="Z3" s="1862"/>
      <c r="AA3" s="1863"/>
      <c r="AB3" s="1870"/>
      <c r="AC3" s="1869"/>
      <c r="AD3" s="1864"/>
      <c r="AE3" s="1862"/>
      <c r="AF3" s="1862"/>
      <c r="AG3" s="1862"/>
      <c r="AH3" s="1862"/>
      <c r="AI3" s="1862"/>
      <c r="AJ3" s="1863"/>
      <c r="AK3" s="1927"/>
      <c r="AL3" s="1930"/>
      <c r="AM3" s="1930"/>
      <c r="AN3" s="1930"/>
      <c r="AO3" s="1930"/>
      <c r="AP3" s="1930"/>
      <c r="AQ3" s="1930"/>
      <c r="AR3" s="1930"/>
      <c r="AS3" s="1930"/>
      <c r="AT3" s="1936"/>
      <c r="AU3" s="1933"/>
      <c r="AV3" s="1910"/>
      <c r="AW3" s="1911"/>
      <c r="AX3" s="1913"/>
      <c r="AY3" s="1911"/>
      <c r="AZ3" s="1915"/>
      <c r="BA3" s="1915"/>
      <c r="BB3" s="1917"/>
      <c r="BC3" s="1924"/>
      <c r="BD3" s="1920"/>
      <c r="BE3" s="1941"/>
      <c r="BF3" s="1942"/>
      <c r="BG3" s="1943"/>
      <c r="BH3" s="1944" t="s">
        <v>1348</v>
      </c>
      <c r="BI3" s="1947" t="s">
        <v>346</v>
      </c>
      <c r="BJ3" s="1947" t="s">
        <v>1349</v>
      </c>
      <c r="BK3" s="1947" t="s">
        <v>1350</v>
      </c>
      <c r="BL3" s="1957" t="s">
        <v>1351</v>
      </c>
      <c r="BM3" s="1947" t="s">
        <v>363</v>
      </c>
      <c r="BN3" s="1957" t="s">
        <v>1352</v>
      </c>
      <c r="BO3" s="1958" t="s">
        <v>253</v>
      </c>
      <c r="BP3" s="1962"/>
      <c r="BQ3" s="1962"/>
      <c r="BR3" s="1951"/>
      <c r="BS3" s="907"/>
      <c r="BT3" s="130"/>
      <c r="BU3" s="128"/>
      <c r="BV3" s="128"/>
      <c r="BW3" s="128"/>
      <c r="BX3" s="128"/>
      <c r="BY3" s="128"/>
    </row>
    <row r="4" spans="1:77" ht="24.75" customHeight="1" thickTop="1" thickBot="1" x14ac:dyDescent="0.25">
      <c r="A4" s="1565"/>
      <c r="B4" s="999" t="s">
        <v>1526</v>
      </c>
      <c r="C4" s="1848" t="s">
        <v>0</v>
      </c>
      <c r="D4" s="1849"/>
      <c r="E4" s="903" t="s">
        <v>1</v>
      </c>
      <c r="F4" s="903" t="s">
        <v>17</v>
      </c>
      <c r="G4" s="1850" t="s">
        <v>1300</v>
      </c>
      <c r="H4" s="1894"/>
      <c r="I4" s="1896"/>
      <c r="J4" s="1891"/>
      <c r="K4" s="1891"/>
      <c r="L4" s="1891"/>
      <c r="M4" s="1892"/>
      <c r="N4" s="1896"/>
      <c r="O4" s="1891"/>
      <c r="P4" s="1891"/>
      <c r="Q4" s="1891"/>
      <c r="R4" s="1892"/>
      <c r="S4" s="1898"/>
      <c r="T4" s="1898"/>
      <c r="U4" s="1898"/>
      <c r="V4" s="1865"/>
      <c r="W4" s="1866"/>
      <c r="X4" s="1867"/>
      <c r="Y4" s="1865"/>
      <c r="Z4" s="1866"/>
      <c r="AA4" s="1867"/>
      <c r="AB4" s="1871"/>
      <c r="AC4" s="1872"/>
      <c r="AD4" s="1865"/>
      <c r="AE4" s="1866"/>
      <c r="AF4" s="1866"/>
      <c r="AG4" s="1866"/>
      <c r="AH4" s="1866"/>
      <c r="AI4" s="1866"/>
      <c r="AJ4" s="1867"/>
      <c r="AK4" s="1927"/>
      <c r="AL4" s="1930"/>
      <c r="AM4" s="1930"/>
      <c r="AN4" s="1930"/>
      <c r="AO4" s="1930"/>
      <c r="AP4" s="1930"/>
      <c r="AQ4" s="1930"/>
      <c r="AR4" s="1930"/>
      <c r="AS4" s="1930"/>
      <c r="AT4" s="1936"/>
      <c r="AU4" s="1933"/>
      <c r="AV4" s="1910"/>
      <c r="AW4" s="1911"/>
      <c r="AX4" s="1913"/>
      <c r="AY4" s="1911"/>
      <c r="AZ4" s="1915"/>
      <c r="BA4" s="1915"/>
      <c r="BB4" s="1917"/>
      <c r="BC4" s="1924"/>
      <c r="BD4" s="1921"/>
      <c r="BE4" s="1944" t="s">
        <v>65</v>
      </c>
      <c r="BF4" s="1947" t="s">
        <v>1345</v>
      </c>
      <c r="BG4" s="1950" t="s">
        <v>253</v>
      </c>
      <c r="BH4" s="1956"/>
      <c r="BI4" s="1948"/>
      <c r="BJ4" s="1948"/>
      <c r="BK4" s="1948"/>
      <c r="BL4" s="1915"/>
      <c r="BM4" s="1948"/>
      <c r="BN4" s="1915"/>
      <c r="BO4" s="1959"/>
      <c r="BP4" s="1962"/>
      <c r="BQ4" s="1962"/>
      <c r="BR4" s="1951"/>
      <c r="BS4" s="907"/>
      <c r="BT4" s="130"/>
      <c r="BU4" s="128"/>
      <c r="BV4" s="128"/>
      <c r="BW4" s="128"/>
      <c r="BX4" s="128"/>
      <c r="BY4" s="128"/>
    </row>
    <row r="5" spans="1:77" ht="36" customHeight="1" thickTop="1" thickBot="1" x14ac:dyDescent="0.25">
      <c r="A5" s="1565"/>
      <c r="B5" s="998">
        <f>+'Scores&amp;Indexes'!D24</f>
        <v>0</v>
      </c>
      <c r="C5" s="1846">
        <f>+'Scores&amp;Indexes'!E24</f>
        <v>0</v>
      </c>
      <c r="D5" s="1847"/>
      <c r="E5" s="998">
        <f>+'Scores&amp;Indexes'!F24</f>
        <v>0</v>
      </c>
      <c r="F5" s="251" t="s">
        <v>633</v>
      </c>
      <c r="G5" s="1851"/>
      <c r="H5" s="1894"/>
      <c r="I5" s="1879" t="s">
        <v>1321</v>
      </c>
      <c r="J5" s="1521" t="s">
        <v>33</v>
      </c>
      <c r="K5" s="1521" t="s">
        <v>1322</v>
      </c>
      <c r="L5" s="1521" t="s">
        <v>35</v>
      </c>
      <c r="M5" s="1877" t="s">
        <v>253</v>
      </c>
      <c r="N5" s="1879" t="s">
        <v>1323</v>
      </c>
      <c r="O5" s="1884" t="s">
        <v>1324</v>
      </c>
      <c r="P5" s="1521" t="s">
        <v>1325</v>
      </c>
      <c r="Q5" s="1905" t="s">
        <v>1326</v>
      </c>
      <c r="R5" s="1877" t="s">
        <v>255</v>
      </c>
      <c r="S5" s="1898"/>
      <c r="T5" s="1898"/>
      <c r="U5" s="1898"/>
      <c r="V5" s="1873" t="s">
        <v>1492</v>
      </c>
      <c r="W5" s="1875" t="s">
        <v>1493</v>
      </c>
      <c r="X5" s="1877" t="s">
        <v>255</v>
      </c>
      <c r="Y5" s="1879" t="s">
        <v>273</v>
      </c>
      <c r="Z5" s="1521" t="s">
        <v>274</v>
      </c>
      <c r="AA5" s="1877" t="s">
        <v>255</v>
      </c>
      <c r="AB5" s="1879" t="s">
        <v>1329</v>
      </c>
      <c r="AC5" s="1877" t="s">
        <v>253</v>
      </c>
      <c r="AD5" s="1882" t="s">
        <v>1330</v>
      </c>
      <c r="AE5" s="1884" t="s">
        <v>1331</v>
      </c>
      <c r="AF5" s="1521" t="s">
        <v>1332</v>
      </c>
      <c r="AG5" s="1742" t="s">
        <v>1346</v>
      </c>
      <c r="AH5" s="1888"/>
      <c r="AI5" s="1888"/>
      <c r="AJ5" s="1886" t="s">
        <v>253</v>
      </c>
      <c r="AK5" s="1927"/>
      <c r="AL5" s="1930"/>
      <c r="AM5" s="1930"/>
      <c r="AN5" s="1930"/>
      <c r="AO5" s="1930"/>
      <c r="AP5" s="1930"/>
      <c r="AQ5" s="1930"/>
      <c r="AR5" s="1930"/>
      <c r="AS5" s="1930"/>
      <c r="AT5" s="1936"/>
      <c r="AU5" s="1933"/>
      <c r="AV5" s="1910"/>
      <c r="AW5" s="1911"/>
      <c r="AX5" s="1913"/>
      <c r="AY5" s="1911"/>
      <c r="AZ5" s="1915"/>
      <c r="BA5" s="1915"/>
      <c r="BB5" s="1917"/>
      <c r="BC5" s="1924"/>
      <c r="BD5" s="1921"/>
      <c r="BE5" s="1945"/>
      <c r="BF5" s="1948"/>
      <c r="BG5" s="1921"/>
      <c r="BH5" s="1956"/>
      <c r="BI5" s="1948"/>
      <c r="BJ5" s="1948"/>
      <c r="BK5" s="1948"/>
      <c r="BL5" s="1915"/>
      <c r="BM5" s="1948"/>
      <c r="BN5" s="1915"/>
      <c r="BO5" s="1959"/>
      <c r="BP5" s="1962"/>
      <c r="BQ5" s="1962"/>
      <c r="BR5" s="1951"/>
      <c r="BS5" s="907"/>
      <c r="BT5" s="130"/>
      <c r="BU5" s="130"/>
      <c r="BV5" s="128"/>
      <c r="BW5" s="128"/>
      <c r="BX5" s="128"/>
      <c r="BY5" s="128"/>
    </row>
    <row r="6" spans="1:77" ht="52.5" customHeight="1" thickTop="1" thickBot="1" x14ac:dyDescent="0.25">
      <c r="A6" s="1751"/>
      <c r="B6" s="680" t="s">
        <v>1169</v>
      </c>
      <c r="C6" s="458" t="s">
        <v>1170</v>
      </c>
      <c r="D6" s="1841" t="s">
        <v>1175</v>
      </c>
      <c r="E6" s="1842"/>
      <c r="F6" s="458" t="s">
        <v>1179</v>
      </c>
      <c r="G6" s="1852"/>
      <c r="H6" s="1895"/>
      <c r="I6" s="1903"/>
      <c r="J6" s="1845"/>
      <c r="K6" s="1845"/>
      <c r="L6" s="1845"/>
      <c r="M6" s="1904"/>
      <c r="N6" s="1903"/>
      <c r="O6" s="1845"/>
      <c r="P6" s="1845"/>
      <c r="Q6" s="1845"/>
      <c r="R6" s="1904"/>
      <c r="S6" s="1899"/>
      <c r="T6" s="1899"/>
      <c r="U6" s="1899"/>
      <c r="V6" s="1874"/>
      <c r="W6" s="1876"/>
      <c r="X6" s="1878"/>
      <c r="Y6" s="1880"/>
      <c r="Z6" s="1881"/>
      <c r="AA6" s="1878"/>
      <c r="AB6" s="1880"/>
      <c r="AC6" s="1878"/>
      <c r="AD6" s="1883"/>
      <c r="AE6" s="1885"/>
      <c r="AF6" s="1881"/>
      <c r="AG6" s="904" t="s">
        <v>1333</v>
      </c>
      <c r="AH6" s="904" t="s">
        <v>288</v>
      </c>
      <c r="AI6" s="905" t="s">
        <v>253</v>
      </c>
      <c r="AJ6" s="1887"/>
      <c r="AK6" s="1928"/>
      <c r="AL6" s="1931"/>
      <c r="AM6" s="1931"/>
      <c r="AN6" s="1931"/>
      <c r="AO6" s="1931"/>
      <c r="AP6" s="1931"/>
      <c r="AQ6" s="1931"/>
      <c r="AR6" s="1931"/>
      <c r="AS6" s="1931"/>
      <c r="AT6" s="1937"/>
      <c r="AU6" s="1934"/>
      <c r="AV6" s="1874"/>
      <c r="AW6" s="1876"/>
      <c r="AX6" s="1914"/>
      <c r="AY6" s="1876"/>
      <c r="AZ6" s="1881"/>
      <c r="BA6" s="1881"/>
      <c r="BB6" s="1918"/>
      <c r="BC6" s="1925"/>
      <c r="BD6" s="1922"/>
      <c r="BE6" s="1946"/>
      <c r="BF6" s="1949"/>
      <c r="BG6" s="1922"/>
      <c r="BH6" s="1903"/>
      <c r="BI6" s="1949"/>
      <c r="BJ6" s="1949"/>
      <c r="BK6" s="1949"/>
      <c r="BL6" s="1881"/>
      <c r="BM6" s="1949"/>
      <c r="BN6" s="1881"/>
      <c r="BO6" s="1960"/>
      <c r="BP6" s="1963"/>
      <c r="BQ6" s="1963"/>
      <c r="BR6" s="1952"/>
      <c r="BS6" s="907"/>
      <c r="BT6" s="6" t="s">
        <v>966</v>
      </c>
      <c r="BU6" s="250"/>
      <c r="BV6" s="128"/>
      <c r="BW6" s="128"/>
      <c r="BX6" s="128"/>
      <c r="BY6" s="128"/>
    </row>
    <row r="7" spans="1:77" s="130" customFormat="1" ht="9.9499999999999993" customHeight="1" thickTop="1" thickBot="1" x14ac:dyDescent="0.3">
      <c r="A7" s="331"/>
      <c r="B7" s="970"/>
      <c r="C7" s="970"/>
      <c r="D7" s="970"/>
      <c r="E7" s="970"/>
      <c r="F7" s="970"/>
      <c r="G7" s="971"/>
      <c r="H7" s="972"/>
      <c r="I7" s="972"/>
      <c r="J7" s="972"/>
      <c r="K7" s="972"/>
      <c r="L7" s="972"/>
      <c r="M7" s="972"/>
      <c r="N7" s="972"/>
      <c r="O7" s="972"/>
      <c r="P7" s="972"/>
      <c r="Q7" s="972"/>
      <c r="R7" s="972"/>
      <c r="S7" s="972"/>
      <c r="T7" s="972"/>
      <c r="U7" s="972"/>
      <c r="V7" s="972"/>
      <c r="W7" s="972"/>
      <c r="X7" s="972"/>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5"/>
      <c r="AY7" s="895"/>
      <c r="AZ7" s="895"/>
      <c r="BA7" s="895"/>
      <c r="BB7" s="895"/>
      <c r="BC7" s="895"/>
      <c r="BD7" s="895"/>
      <c r="BE7" s="895"/>
      <c r="BF7" s="895"/>
      <c r="BG7" s="895"/>
      <c r="BH7" s="895"/>
      <c r="BI7" s="895"/>
      <c r="BJ7" s="895"/>
      <c r="BK7" s="895"/>
      <c r="BL7" s="895"/>
      <c r="BM7" s="895"/>
      <c r="BN7" s="895"/>
      <c r="BO7" s="895"/>
      <c r="BP7" s="895"/>
      <c r="BQ7" s="896"/>
      <c r="BR7" s="895"/>
      <c r="BS7" s="969"/>
      <c r="BT7" s="858"/>
      <c r="BU7" s="250"/>
    </row>
    <row r="8" spans="1:77" ht="30" customHeight="1" thickTop="1" x14ac:dyDescent="0.2">
      <c r="A8" s="1055">
        <v>1</v>
      </c>
      <c r="B8" s="1069" t="str">
        <f>+'HLSO overview'!E10</f>
        <v>short name</v>
      </c>
      <c r="C8" s="1070">
        <f>+'HLSO overview'!K10</f>
        <v>1</v>
      </c>
      <c r="D8" s="1749" t="str">
        <f>+'HLSO overview'!L10</f>
        <v>deliverable</v>
      </c>
      <c r="E8" s="1843"/>
      <c r="F8" s="1071" t="str">
        <f>+'HLSO overview'!Q10</f>
        <v>00 No PoF SO with UNSDG assigned</v>
      </c>
      <c r="G8" s="1072">
        <f>+'HLSO overview'!R10</f>
        <v>0</v>
      </c>
      <c r="H8" s="1073" t="s">
        <v>1271</v>
      </c>
      <c r="I8" s="1074" t="s">
        <v>1271</v>
      </c>
      <c r="J8" s="1075" t="s">
        <v>1271</v>
      </c>
      <c r="K8" s="1075" t="s">
        <v>1271</v>
      </c>
      <c r="L8" s="1075" t="s">
        <v>1271</v>
      </c>
      <c r="M8" s="1076" t="s">
        <v>1271</v>
      </c>
      <c r="N8" s="1074" t="s">
        <v>1271</v>
      </c>
      <c r="O8" s="1075" t="s">
        <v>1271</v>
      </c>
      <c r="P8" s="1075" t="s">
        <v>1271</v>
      </c>
      <c r="Q8" s="1075" t="s">
        <v>1271</v>
      </c>
      <c r="R8" s="1076" t="s">
        <v>1271</v>
      </c>
      <c r="S8" s="1077" t="s">
        <v>1271</v>
      </c>
      <c r="T8" s="1077" t="s">
        <v>1271</v>
      </c>
      <c r="U8" s="1077" t="s">
        <v>1271</v>
      </c>
      <c r="V8" s="1074" t="s">
        <v>1271</v>
      </c>
      <c r="W8" s="1075" t="s">
        <v>1271</v>
      </c>
      <c r="X8" s="1076" t="s">
        <v>1271</v>
      </c>
      <c r="Y8" s="1074" t="s">
        <v>1271</v>
      </c>
      <c r="Z8" s="1075" t="s">
        <v>1271</v>
      </c>
      <c r="AA8" s="1076" t="s">
        <v>1271</v>
      </c>
      <c r="AB8" s="1074" t="s">
        <v>1271</v>
      </c>
      <c r="AC8" s="1076" t="s">
        <v>1271</v>
      </c>
      <c r="AD8" s="1074" t="s">
        <v>1271</v>
      </c>
      <c r="AE8" s="1075" t="s">
        <v>1271</v>
      </c>
      <c r="AF8" s="1075" t="s">
        <v>1271</v>
      </c>
      <c r="AG8" s="1075" t="s">
        <v>1271</v>
      </c>
      <c r="AH8" s="1075" t="s">
        <v>1271</v>
      </c>
      <c r="AI8" s="1075" t="s">
        <v>1271</v>
      </c>
      <c r="AJ8" s="1076" t="s">
        <v>1271</v>
      </c>
      <c r="AK8" s="1074" t="s">
        <v>1271</v>
      </c>
      <c r="AL8" s="1075" t="s">
        <v>1271</v>
      </c>
      <c r="AM8" s="1075" t="s">
        <v>1271</v>
      </c>
      <c r="AN8" s="1075" t="s">
        <v>1271</v>
      </c>
      <c r="AO8" s="1075" t="s">
        <v>1271</v>
      </c>
      <c r="AP8" s="1075" t="s">
        <v>1271</v>
      </c>
      <c r="AQ8" s="1075" t="s">
        <v>1271</v>
      </c>
      <c r="AR8" s="1075" t="s">
        <v>1271</v>
      </c>
      <c r="AS8" s="1075" t="s">
        <v>1271</v>
      </c>
      <c r="AT8" s="1075" t="s">
        <v>1271</v>
      </c>
      <c r="AU8" s="1076" t="s">
        <v>1271</v>
      </c>
      <c r="AV8" s="1074" t="s">
        <v>1271</v>
      </c>
      <c r="AW8" s="1075" t="s">
        <v>1271</v>
      </c>
      <c r="AX8" s="1075" t="s">
        <v>1271</v>
      </c>
      <c r="AY8" s="1075" t="s">
        <v>1271</v>
      </c>
      <c r="AZ8" s="1075" t="s">
        <v>1271</v>
      </c>
      <c r="BA8" s="1075" t="s">
        <v>1271</v>
      </c>
      <c r="BB8" s="1075" t="s">
        <v>1271</v>
      </c>
      <c r="BC8" s="1075" t="s">
        <v>1271</v>
      </c>
      <c r="BD8" s="1076" t="s">
        <v>1271</v>
      </c>
      <c r="BE8" s="1074" t="s">
        <v>1271</v>
      </c>
      <c r="BF8" s="1075" t="s">
        <v>1271</v>
      </c>
      <c r="BG8" s="1076" t="s">
        <v>1271</v>
      </c>
      <c r="BH8" s="1078" t="s">
        <v>1271</v>
      </c>
      <c r="BI8" s="1075" t="s">
        <v>1271</v>
      </c>
      <c r="BJ8" s="1075" t="s">
        <v>1271</v>
      </c>
      <c r="BK8" s="1075" t="s">
        <v>1271</v>
      </c>
      <c r="BL8" s="1075" t="s">
        <v>1271</v>
      </c>
      <c r="BM8" s="1075" t="s">
        <v>1271</v>
      </c>
      <c r="BN8" s="1075" t="s">
        <v>1271</v>
      </c>
      <c r="BO8" s="1076" t="s">
        <v>1271</v>
      </c>
      <c r="BP8" s="1077" t="s">
        <v>1271</v>
      </c>
      <c r="BQ8" s="1077" t="s">
        <v>1271</v>
      </c>
      <c r="BR8" s="1079"/>
      <c r="BS8" s="907"/>
      <c r="BT8" s="1035" t="s">
        <v>982</v>
      </c>
      <c r="BU8" s="250"/>
      <c r="BV8" s="128"/>
      <c r="BW8" s="128"/>
      <c r="BX8" s="128"/>
      <c r="BY8" s="128"/>
    </row>
    <row r="9" spans="1:77" ht="30" customHeight="1" x14ac:dyDescent="0.2">
      <c r="A9" s="1031">
        <f>+A8+1</f>
        <v>2</v>
      </c>
      <c r="B9" s="1000" t="str">
        <f>+'HLSO overview'!E11</f>
        <v>short name</v>
      </c>
      <c r="C9" s="783">
        <f>+'HLSO overview'!K11</f>
        <v>2</v>
      </c>
      <c r="D9" s="1734" t="str">
        <f>+'HLSO overview'!L11</f>
        <v>deliverable</v>
      </c>
      <c r="E9" s="1844"/>
      <c r="F9" s="1003" t="str">
        <f>+'HLSO overview'!Q11</f>
        <v>1 sus SDG 12.00.0 Save natural resources</v>
      </c>
      <c r="G9" s="920">
        <f>+'HLSO overview'!R11</f>
        <v>0</v>
      </c>
      <c r="H9" s="921" t="s">
        <v>1271</v>
      </c>
      <c r="I9" s="915" t="s">
        <v>1271</v>
      </c>
      <c r="J9" s="911" t="s">
        <v>1271</v>
      </c>
      <c r="K9" s="911" t="s">
        <v>1271</v>
      </c>
      <c r="L9" s="911" t="s">
        <v>1271</v>
      </c>
      <c r="M9" s="916" t="s">
        <v>1271</v>
      </c>
      <c r="N9" s="915" t="s">
        <v>1271</v>
      </c>
      <c r="O9" s="911" t="s">
        <v>1271</v>
      </c>
      <c r="P9" s="911" t="s">
        <v>1271</v>
      </c>
      <c r="Q9" s="911" t="s">
        <v>1271</v>
      </c>
      <c r="R9" s="916" t="s">
        <v>1271</v>
      </c>
      <c r="S9" s="913" t="s">
        <v>1271</v>
      </c>
      <c r="T9" s="913" t="s">
        <v>1271</v>
      </c>
      <c r="U9" s="913" t="s">
        <v>1271</v>
      </c>
      <c r="V9" s="915" t="s">
        <v>1271</v>
      </c>
      <c r="W9" s="911" t="s">
        <v>1271</v>
      </c>
      <c r="X9" s="916" t="s">
        <v>1271</v>
      </c>
      <c r="Y9" s="915" t="s">
        <v>1271</v>
      </c>
      <c r="Z9" s="911" t="s">
        <v>1271</v>
      </c>
      <c r="AA9" s="916" t="s">
        <v>1271</v>
      </c>
      <c r="AB9" s="915" t="s">
        <v>1271</v>
      </c>
      <c r="AC9" s="916" t="s">
        <v>1271</v>
      </c>
      <c r="AD9" s="915" t="s">
        <v>1271</v>
      </c>
      <c r="AE9" s="911" t="s">
        <v>1271</v>
      </c>
      <c r="AF9" s="911" t="s">
        <v>1271</v>
      </c>
      <c r="AG9" s="911" t="s">
        <v>1271</v>
      </c>
      <c r="AH9" s="911" t="s">
        <v>1271</v>
      </c>
      <c r="AI9" s="911" t="s">
        <v>1271</v>
      </c>
      <c r="AJ9" s="916" t="s">
        <v>1271</v>
      </c>
      <c r="AK9" s="915" t="s">
        <v>1271</v>
      </c>
      <c r="AL9" s="911" t="s">
        <v>1271</v>
      </c>
      <c r="AM9" s="911" t="s">
        <v>1271</v>
      </c>
      <c r="AN9" s="911" t="s">
        <v>1271</v>
      </c>
      <c r="AO9" s="911" t="s">
        <v>1271</v>
      </c>
      <c r="AP9" s="911" t="s">
        <v>1271</v>
      </c>
      <c r="AQ9" s="911" t="s">
        <v>1271</v>
      </c>
      <c r="AR9" s="911" t="s">
        <v>1271</v>
      </c>
      <c r="AS9" s="911" t="s">
        <v>1271</v>
      </c>
      <c r="AT9" s="911" t="s">
        <v>1271</v>
      </c>
      <c r="AU9" s="916" t="s">
        <v>1271</v>
      </c>
      <c r="AV9" s="915" t="s">
        <v>1271</v>
      </c>
      <c r="AW9" s="911" t="s">
        <v>1271</v>
      </c>
      <c r="AX9" s="911" t="s">
        <v>1271</v>
      </c>
      <c r="AY9" s="911" t="s">
        <v>1271</v>
      </c>
      <c r="AZ9" s="911" t="s">
        <v>1271</v>
      </c>
      <c r="BA9" s="911" t="s">
        <v>1271</v>
      </c>
      <c r="BB9" s="911" t="s">
        <v>1271</v>
      </c>
      <c r="BC9" s="911" t="s">
        <v>1271</v>
      </c>
      <c r="BD9" s="916" t="s">
        <v>1271</v>
      </c>
      <c r="BE9" s="915" t="s">
        <v>1271</v>
      </c>
      <c r="BF9" s="911" t="s">
        <v>1271</v>
      </c>
      <c r="BG9" s="916" t="s">
        <v>1271</v>
      </c>
      <c r="BH9" s="919" t="s">
        <v>1271</v>
      </c>
      <c r="BI9" s="911" t="s">
        <v>1271</v>
      </c>
      <c r="BJ9" s="911" t="s">
        <v>1271</v>
      </c>
      <c r="BK9" s="911" t="s">
        <v>1271</v>
      </c>
      <c r="BL9" s="911" t="s">
        <v>1271</v>
      </c>
      <c r="BM9" s="911" t="s">
        <v>1271</v>
      </c>
      <c r="BN9" s="911" t="s">
        <v>1271</v>
      </c>
      <c r="BO9" s="916" t="s">
        <v>1271</v>
      </c>
      <c r="BP9" s="913" t="s">
        <v>1271</v>
      </c>
      <c r="BQ9" s="913" t="s">
        <v>1271</v>
      </c>
      <c r="BR9" s="1080"/>
      <c r="BS9" s="907"/>
      <c r="BT9" s="10" t="s">
        <v>983</v>
      </c>
      <c r="BU9" s="250"/>
      <c r="BV9" s="128"/>
      <c r="BW9" s="128"/>
      <c r="BX9" s="128"/>
      <c r="BY9" s="128"/>
    </row>
    <row r="10" spans="1:77" ht="30" customHeight="1" x14ac:dyDescent="0.2">
      <c r="A10" s="1031">
        <f t="shared" ref="A10:A64" si="0">+A9+1</f>
        <v>3</v>
      </c>
      <c r="B10" s="1000" t="str">
        <f>+'HLSO overview'!E12</f>
        <v>short name</v>
      </c>
      <c r="C10" s="783">
        <f>+'HLSO overview'!K12</f>
        <v>3</v>
      </c>
      <c r="D10" s="1734" t="str">
        <f>+'HLSO overview'!L12</f>
        <v>deliverable</v>
      </c>
      <c r="E10" s="1844"/>
      <c r="F10" s="1003" t="str">
        <f>+'HLSO overview'!Q12</f>
        <v>1 sus SDG 13.00.0 Combat global warming</v>
      </c>
      <c r="G10" s="920">
        <f>+'HLSO overview'!R12</f>
        <v>0</v>
      </c>
      <c r="H10" s="921" t="s">
        <v>1271</v>
      </c>
      <c r="I10" s="918" t="s">
        <v>1271</v>
      </c>
      <c r="J10" s="912" t="s">
        <v>1271</v>
      </c>
      <c r="K10" s="912" t="s">
        <v>1271</v>
      </c>
      <c r="L10" s="912" t="s">
        <v>1271</v>
      </c>
      <c r="M10" s="917" t="s">
        <v>1271</v>
      </c>
      <c r="N10" s="918" t="s">
        <v>1271</v>
      </c>
      <c r="O10" s="912" t="s">
        <v>1271</v>
      </c>
      <c r="P10" s="912" t="s">
        <v>1271</v>
      </c>
      <c r="Q10" s="912" t="s">
        <v>1271</v>
      </c>
      <c r="R10" s="917" t="s">
        <v>1271</v>
      </c>
      <c r="S10" s="914" t="s">
        <v>1271</v>
      </c>
      <c r="T10" s="914" t="s">
        <v>1271</v>
      </c>
      <c r="U10" s="914" t="s">
        <v>1271</v>
      </c>
      <c r="V10" s="918" t="s">
        <v>1271</v>
      </c>
      <c r="W10" s="912" t="s">
        <v>1271</v>
      </c>
      <c r="X10" s="917" t="s">
        <v>1271</v>
      </c>
      <c r="Y10" s="918" t="s">
        <v>1271</v>
      </c>
      <c r="Z10" s="912" t="s">
        <v>1271</v>
      </c>
      <c r="AA10" s="917" t="s">
        <v>1271</v>
      </c>
      <c r="AB10" s="918" t="s">
        <v>1271</v>
      </c>
      <c r="AC10" s="917" t="s">
        <v>1271</v>
      </c>
      <c r="AD10" s="918" t="s">
        <v>1271</v>
      </c>
      <c r="AE10" s="912" t="s">
        <v>1271</v>
      </c>
      <c r="AF10" s="912" t="s">
        <v>1271</v>
      </c>
      <c r="AG10" s="912" t="s">
        <v>1271</v>
      </c>
      <c r="AH10" s="912" t="s">
        <v>1271</v>
      </c>
      <c r="AI10" s="912" t="s">
        <v>1271</v>
      </c>
      <c r="AJ10" s="917" t="s">
        <v>1271</v>
      </c>
      <c r="AK10" s="915" t="s">
        <v>1271</v>
      </c>
      <c r="AL10" s="911" t="s">
        <v>1271</v>
      </c>
      <c r="AM10" s="911" t="s">
        <v>1271</v>
      </c>
      <c r="AN10" s="911" t="s">
        <v>1271</v>
      </c>
      <c r="AO10" s="911" t="s">
        <v>1271</v>
      </c>
      <c r="AP10" s="911" t="s">
        <v>1271</v>
      </c>
      <c r="AQ10" s="911" t="s">
        <v>1271</v>
      </c>
      <c r="AR10" s="911" t="s">
        <v>1271</v>
      </c>
      <c r="AS10" s="911" t="s">
        <v>1271</v>
      </c>
      <c r="AT10" s="911" t="s">
        <v>1271</v>
      </c>
      <c r="AU10" s="916" t="s">
        <v>1271</v>
      </c>
      <c r="AV10" s="915" t="s">
        <v>1271</v>
      </c>
      <c r="AW10" s="911" t="s">
        <v>1271</v>
      </c>
      <c r="AX10" s="911" t="s">
        <v>1271</v>
      </c>
      <c r="AY10" s="911" t="s">
        <v>1271</v>
      </c>
      <c r="AZ10" s="911" t="s">
        <v>1271</v>
      </c>
      <c r="BA10" s="911" t="s">
        <v>1271</v>
      </c>
      <c r="BB10" s="911" t="s">
        <v>1271</v>
      </c>
      <c r="BC10" s="911" t="s">
        <v>1271</v>
      </c>
      <c r="BD10" s="916" t="s">
        <v>1271</v>
      </c>
      <c r="BE10" s="915" t="s">
        <v>1271</v>
      </c>
      <c r="BF10" s="911" t="s">
        <v>1271</v>
      </c>
      <c r="BG10" s="916" t="s">
        <v>1271</v>
      </c>
      <c r="BH10" s="919" t="s">
        <v>1271</v>
      </c>
      <c r="BI10" s="911" t="s">
        <v>1271</v>
      </c>
      <c r="BJ10" s="911" t="s">
        <v>1271</v>
      </c>
      <c r="BK10" s="911" t="s">
        <v>1271</v>
      </c>
      <c r="BL10" s="911" t="s">
        <v>1271</v>
      </c>
      <c r="BM10" s="911" t="s">
        <v>1271</v>
      </c>
      <c r="BN10" s="911" t="s">
        <v>1271</v>
      </c>
      <c r="BO10" s="916" t="s">
        <v>1271</v>
      </c>
      <c r="BP10" s="913" t="s">
        <v>1271</v>
      </c>
      <c r="BQ10" s="913" t="s">
        <v>1271</v>
      </c>
      <c r="BR10" s="1080"/>
      <c r="BS10" s="896"/>
      <c r="BT10" s="17" t="s">
        <v>984</v>
      </c>
      <c r="BU10" s="906"/>
      <c r="BV10" s="128"/>
      <c r="BW10" s="128"/>
      <c r="BX10" s="128"/>
      <c r="BY10" s="128"/>
    </row>
    <row r="11" spans="1:77" ht="30" customHeight="1" x14ac:dyDescent="0.2">
      <c r="A11" s="1031">
        <f t="shared" si="0"/>
        <v>4</v>
      </c>
      <c r="B11" s="1000" t="str">
        <f>+'HLSO overview'!E13</f>
        <v>short name</v>
      </c>
      <c r="C11" s="783">
        <f>+'HLSO overview'!K13</f>
        <v>4</v>
      </c>
      <c r="D11" s="1734" t="str">
        <f>+'HLSO overview'!L13</f>
        <v>deliverable</v>
      </c>
      <c r="E11" s="1844"/>
      <c r="F11" s="1003" t="str">
        <f>+'HLSO overview'!Q13</f>
        <v>00 No PoF SO with UNSDG assigned</v>
      </c>
      <c r="G11" s="920">
        <f>+'HLSO overview'!R13</f>
        <v>0</v>
      </c>
      <c r="H11" s="921" t="s">
        <v>1271</v>
      </c>
      <c r="I11" s="918" t="s">
        <v>1271</v>
      </c>
      <c r="J11" s="912" t="s">
        <v>1271</v>
      </c>
      <c r="K11" s="912" t="s">
        <v>1271</v>
      </c>
      <c r="L11" s="911" t="s">
        <v>1271</v>
      </c>
      <c r="M11" s="916" t="s">
        <v>1271</v>
      </c>
      <c r="N11" s="915" t="s">
        <v>1271</v>
      </c>
      <c r="O11" s="911" t="s">
        <v>1271</v>
      </c>
      <c r="P11" s="911" t="s">
        <v>1271</v>
      </c>
      <c r="Q11" s="911" t="s">
        <v>1271</v>
      </c>
      <c r="R11" s="916" t="s">
        <v>1271</v>
      </c>
      <c r="S11" s="913" t="s">
        <v>1271</v>
      </c>
      <c r="T11" s="913" t="s">
        <v>1271</v>
      </c>
      <c r="U11" s="913" t="s">
        <v>1271</v>
      </c>
      <c r="V11" s="915" t="s">
        <v>1271</v>
      </c>
      <c r="W11" s="911" t="s">
        <v>1271</v>
      </c>
      <c r="X11" s="916" t="s">
        <v>1271</v>
      </c>
      <c r="Y11" s="915" t="s">
        <v>1271</v>
      </c>
      <c r="Z11" s="912" t="s">
        <v>1271</v>
      </c>
      <c r="AA11" s="917" t="s">
        <v>1271</v>
      </c>
      <c r="AB11" s="918" t="s">
        <v>1271</v>
      </c>
      <c r="AC11" s="917" t="s">
        <v>1271</v>
      </c>
      <c r="AD11" s="918" t="s">
        <v>1271</v>
      </c>
      <c r="AE11" s="912" t="s">
        <v>1271</v>
      </c>
      <c r="AF11" s="912" t="s">
        <v>1271</v>
      </c>
      <c r="AG11" s="912" t="s">
        <v>1271</v>
      </c>
      <c r="AH11" s="912" t="s">
        <v>1271</v>
      </c>
      <c r="AI11" s="912" t="s">
        <v>1271</v>
      </c>
      <c r="AJ11" s="917" t="s">
        <v>1271</v>
      </c>
      <c r="AK11" s="918" t="s">
        <v>1271</v>
      </c>
      <c r="AL11" s="912" t="s">
        <v>1271</v>
      </c>
      <c r="AM11" s="912" t="s">
        <v>1271</v>
      </c>
      <c r="AN11" s="912" t="s">
        <v>1271</v>
      </c>
      <c r="AO11" s="912" t="s">
        <v>1271</v>
      </c>
      <c r="AP11" s="912" t="s">
        <v>1271</v>
      </c>
      <c r="AQ11" s="912" t="s">
        <v>1271</v>
      </c>
      <c r="AR11" s="912" t="s">
        <v>1271</v>
      </c>
      <c r="AS11" s="912" t="s">
        <v>1271</v>
      </c>
      <c r="AT11" s="912" t="s">
        <v>1271</v>
      </c>
      <c r="AU11" s="917" t="s">
        <v>1271</v>
      </c>
      <c r="AV11" s="918" t="s">
        <v>1271</v>
      </c>
      <c r="AW11" s="912" t="s">
        <v>1271</v>
      </c>
      <c r="AX11" s="912" t="s">
        <v>1271</v>
      </c>
      <c r="AY11" s="912" t="s">
        <v>1271</v>
      </c>
      <c r="AZ11" s="912" t="s">
        <v>1271</v>
      </c>
      <c r="BA11" s="912" t="s">
        <v>1271</v>
      </c>
      <c r="BB11" s="912" t="s">
        <v>1271</v>
      </c>
      <c r="BC11" s="912" t="s">
        <v>1271</v>
      </c>
      <c r="BD11" s="917" t="s">
        <v>1271</v>
      </c>
      <c r="BE11" s="915" t="s">
        <v>1271</v>
      </c>
      <c r="BF11" s="911" t="s">
        <v>1271</v>
      </c>
      <c r="BG11" s="916" t="s">
        <v>1271</v>
      </c>
      <c r="BH11" s="919" t="s">
        <v>1271</v>
      </c>
      <c r="BI11" s="911" t="s">
        <v>1271</v>
      </c>
      <c r="BJ11" s="911" t="s">
        <v>1271</v>
      </c>
      <c r="BK11" s="911" t="s">
        <v>1271</v>
      </c>
      <c r="BL11" s="911" t="s">
        <v>1271</v>
      </c>
      <c r="BM11" s="912" t="s">
        <v>1271</v>
      </c>
      <c r="BN11" s="912" t="s">
        <v>1271</v>
      </c>
      <c r="BO11" s="917" t="s">
        <v>1271</v>
      </c>
      <c r="BP11" s="914" t="s">
        <v>1271</v>
      </c>
      <c r="BQ11" s="914" t="s">
        <v>1271</v>
      </c>
      <c r="BR11" s="1081"/>
      <c r="BS11" s="128"/>
      <c r="BT11" s="18" t="s">
        <v>985</v>
      </c>
      <c r="BV11" s="128"/>
      <c r="BW11" s="128"/>
      <c r="BX11" s="128"/>
      <c r="BY11" s="128"/>
    </row>
    <row r="12" spans="1:77" ht="30" customHeight="1" x14ac:dyDescent="0.2">
      <c r="A12" s="1031">
        <f>+A11+1</f>
        <v>5</v>
      </c>
      <c r="B12" s="1000" t="str">
        <f>+'HLSO overview'!E14</f>
        <v>short name</v>
      </c>
      <c r="C12" s="783">
        <f>+'HLSO overview'!K14</f>
        <v>5</v>
      </c>
      <c r="D12" s="1734" t="str">
        <f>+'HLSO overview'!L14</f>
        <v>deliverable</v>
      </c>
      <c r="E12" s="1844"/>
      <c r="F12" s="1003" t="str">
        <f>+'HLSO overview'!Q14</f>
        <v>00 No PoF SO with UNSDG assigned</v>
      </c>
      <c r="G12" s="920">
        <f>+'HLSO overview'!R14</f>
        <v>0</v>
      </c>
      <c r="H12" s="921" t="s">
        <v>1271</v>
      </c>
      <c r="I12" s="918" t="s">
        <v>1271</v>
      </c>
      <c r="J12" s="912" t="s">
        <v>1271</v>
      </c>
      <c r="K12" s="912" t="s">
        <v>1271</v>
      </c>
      <c r="L12" s="912" t="s">
        <v>1271</v>
      </c>
      <c r="M12" s="917" t="s">
        <v>1271</v>
      </c>
      <c r="N12" s="918" t="s">
        <v>1271</v>
      </c>
      <c r="O12" s="912" t="s">
        <v>1271</v>
      </c>
      <c r="P12" s="912" t="s">
        <v>1271</v>
      </c>
      <c r="Q12" s="912" t="s">
        <v>1271</v>
      </c>
      <c r="R12" s="917" t="s">
        <v>1271</v>
      </c>
      <c r="S12" s="914" t="s">
        <v>1271</v>
      </c>
      <c r="T12" s="914" t="s">
        <v>1271</v>
      </c>
      <c r="U12" s="914" t="s">
        <v>1271</v>
      </c>
      <c r="V12" s="918" t="s">
        <v>1271</v>
      </c>
      <c r="W12" s="912" t="s">
        <v>1271</v>
      </c>
      <c r="X12" s="917" t="s">
        <v>1271</v>
      </c>
      <c r="Y12" s="918" t="s">
        <v>1271</v>
      </c>
      <c r="Z12" s="912" t="s">
        <v>1271</v>
      </c>
      <c r="AA12" s="917" t="s">
        <v>1271</v>
      </c>
      <c r="AB12" s="918" t="s">
        <v>1271</v>
      </c>
      <c r="AC12" s="917" t="s">
        <v>1271</v>
      </c>
      <c r="AD12" s="918" t="s">
        <v>1271</v>
      </c>
      <c r="AE12" s="912" t="s">
        <v>1271</v>
      </c>
      <c r="AF12" s="912" t="s">
        <v>1271</v>
      </c>
      <c r="AG12" s="912" t="s">
        <v>1271</v>
      </c>
      <c r="AH12" s="912" t="s">
        <v>1271</v>
      </c>
      <c r="AI12" s="912" t="s">
        <v>1271</v>
      </c>
      <c r="AJ12" s="917" t="s">
        <v>1271</v>
      </c>
      <c r="AK12" s="915" t="s">
        <v>1271</v>
      </c>
      <c r="AL12" s="911" t="s">
        <v>1271</v>
      </c>
      <c r="AM12" s="911" t="s">
        <v>1271</v>
      </c>
      <c r="AN12" s="911" t="s">
        <v>1271</v>
      </c>
      <c r="AO12" s="911" t="s">
        <v>1271</v>
      </c>
      <c r="AP12" s="911" t="s">
        <v>1271</v>
      </c>
      <c r="AQ12" s="911" t="s">
        <v>1271</v>
      </c>
      <c r="AR12" s="911" t="s">
        <v>1271</v>
      </c>
      <c r="AS12" s="911" t="s">
        <v>1271</v>
      </c>
      <c r="AT12" s="911" t="s">
        <v>1271</v>
      </c>
      <c r="AU12" s="916" t="s">
        <v>1271</v>
      </c>
      <c r="AV12" s="915" t="s">
        <v>1271</v>
      </c>
      <c r="AW12" s="911" t="s">
        <v>1271</v>
      </c>
      <c r="AX12" s="911" t="s">
        <v>1271</v>
      </c>
      <c r="AY12" s="911" t="s">
        <v>1271</v>
      </c>
      <c r="AZ12" s="911" t="s">
        <v>1271</v>
      </c>
      <c r="BA12" s="911" t="s">
        <v>1271</v>
      </c>
      <c r="BB12" s="911" t="s">
        <v>1271</v>
      </c>
      <c r="BC12" s="911" t="s">
        <v>1271</v>
      </c>
      <c r="BD12" s="916" t="s">
        <v>1271</v>
      </c>
      <c r="BE12" s="915" t="s">
        <v>1271</v>
      </c>
      <c r="BF12" s="911" t="s">
        <v>1271</v>
      </c>
      <c r="BG12" s="916" t="s">
        <v>1271</v>
      </c>
      <c r="BH12" s="919" t="s">
        <v>1271</v>
      </c>
      <c r="BI12" s="911" t="s">
        <v>1271</v>
      </c>
      <c r="BJ12" s="911" t="s">
        <v>1271</v>
      </c>
      <c r="BK12" s="911" t="s">
        <v>1271</v>
      </c>
      <c r="BL12" s="911" t="s">
        <v>1271</v>
      </c>
      <c r="BM12" s="911" t="s">
        <v>1271</v>
      </c>
      <c r="BN12" s="911" t="s">
        <v>1271</v>
      </c>
      <c r="BO12" s="916" t="s">
        <v>1271</v>
      </c>
      <c r="BP12" s="913" t="s">
        <v>1271</v>
      </c>
      <c r="BQ12" s="913" t="s">
        <v>1271</v>
      </c>
      <c r="BR12" s="1081"/>
      <c r="BS12" s="898"/>
      <c r="BT12" s="19" t="s">
        <v>986</v>
      </c>
      <c r="BV12" s="128"/>
      <c r="BW12" s="128"/>
      <c r="BX12" s="128"/>
      <c r="BY12" s="128"/>
    </row>
    <row r="13" spans="1:77" ht="30" customHeight="1" x14ac:dyDescent="0.2">
      <c r="A13" s="1031">
        <f t="shared" si="0"/>
        <v>6</v>
      </c>
      <c r="B13" s="1000" t="str">
        <f>+'HLSO overview'!E15</f>
        <v>short name</v>
      </c>
      <c r="C13" s="783">
        <f>+'HLSO overview'!K15</f>
        <v>6</v>
      </c>
      <c r="D13" s="1734" t="str">
        <f>+'HLSO overview'!L15</f>
        <v>deliverable</v>
      </c>
      <c r="E13" s="1844"/>
      <c r="F13" s="1003" t="str">
        <f>+'HLSO overview'!Q15</f>
        <v>00 No PoF SO with UNSDG assigned</v>
      </c>
      <c r="G13" s="920">
        <f>+'HLSO overview'!R15</f>
        <v>0</v>
      </c>
      <c r="H13" s="921" t="s">
        <v>1271</v>
      </c>
      <c r="I13" s="918" t="s">
        <v>1271</v>
      </c>
      <c r="J13" s="912" t="s">
        <v>1271</v>
      </c>
      <c r="K13" s="912" t="s">
        <v>1271</v>
      </c>
      <c r="L13" s="911" t="s">
        <v>1271</v>
      </c>
      <c r="M13" s="916" t="s">
        <v>1271</v>
      </c>
      <c r="N13" s="915" t="s">
        <v>1271</v>
      </c>
      <c r="O13" s="911" t="s">
        <v>1271</v>
      </c>
      <c r="P13" s="911" t="s">
        <v>1271</v>
      </c>
      <c r="Q13" s="911" t="s">
        <v>1271</v>
      </c>
      <c r="R13" s="916" t="s">
        <v>1271</v>
      </c>
      <c r="S13" s="913" t="s">
        <v>1271</v>
      </c>
      <c r="T13" s="913" t="s">
        <v>1271</v>
      </c>
      <c r="U13" s="913" t="s">
        <v>1271</v>
      </c>
      <c r="V13" s="915" t="s">
        <v>1271</v>
      </c>
      <c r="W13" s="911" t="s">
        <v>1271</v>
      </c>
      <c r="X13" s="916" t="s">
        <v>1271</v>
      </c>
      <c r="Y13" s="915" t="s">
        <v>1271</v>
      </c>
      <c r="Z13" s="912" t="s">
        <v>1271</v>
      </c>
      <c r="AA13" s="917" t="s">
        <v>1271</v>
      </c>
      <c r="AB13" s="918" t="s">
        <v>1271</v>
      </c>
      <c r="AC13" s="917" t="s">
        <v>1271</v>
      </c>
      <c r="AD13" s="918" t="s">
        <v>1271</v>
      </c>
      <c r="AE13" s="912" t="s">
        <v>1271</v>
      </c>
      <c r="AF13" s="912" t="s">
        <v>1271</v>
      </c>
      <c r="AG13" s="912" t="s">
        <v>1271</v>
      </c>
      <c r="AH13" s="912" t="s">
        <v>1271</v>
      </c>
      <c r="AI13" s="912" t="s">
        <v>1271</v>
      </c>
      <c r="AJ13" s="917" t="s">
        <v>1271</v>
      </c>
      <c r="AK13" s="918" t="s">
        <v>1271</v>
      </c>
      <c r="AL13" s="912" t="s">
        <v>1271</v>
      </c>
      <c r="AM13" s="912" t="s">
        <v>1271</v>
      </c>
      <c r="AN13" s="912" t="s">
        <v>1271</v>
      </c>
      <c r="AO13" s="912" t="s">
        <v>1271</v>
      </c>
      <c r="AP13" s="912" t="s">
        <v>1271</v>
      </c>
      <c r="AQ13" s="912" t="s">
        <v>1271</v>
      </c>
      <c r="AR13" s="912" t="s">
        <v>1271</v>
      </c>
      <c r="AS13" s="912" t="s">
        <v>1271</v>
      </c>
      <c r="AT13" s="912" t="s">
        <v>1271</v>
      </c>
      <c r="AU13" s="917" t="s">
        <v>1271</v>
      </c>
      <c r="AV13" s="918" t="s">
        <v>1271</v>
      </c>
      <c r="AW13" s="912" t="s">
        <v>1271</v>
      </c>
      <c r="AX13" s="912" t="s">
        <v>1271</v>
      </c>
      <c r="AY13" s="912" t="s">
        <v>1271</v>
      </c>
      <c r="AZ13" s="912" t="s">
        <v>1271</v>
      </c>
      <c r="BA13" s="912" t="s">
        <v>1271</v>
      </c>
      <c r="BB13" s="912" t="s">
        <v>1271</v>
      </c>
      <c r="BC13" s="912" t="s">
        <v>1271</v>
      </c>
      <c r="BD13" s="917" t="s">
        <v>1271</v>
      </c>
      <c r="BE13" s="915" t="s">
        <v>1271</v>
      </c>
      <c r="BF13" s="911" t="s">
        <v>1271</v>
      </c>
      <c r="BG13" s="916" t="s">
        <v>1271</v>
      </c>
      <c r="BH13" s="919" t="s">
        <v>1271</v>
      </c>
      <c r="BI13" s="911" t="s">
        <v>1271</v>
      </c>
      <c r="BJ13" s="911" t="s">
        <v>1271</v>
      </c>
      <c r="BK13" s="911" t="s">
        <v>1271</v>
      </c>
      <c r="BL13" s="911" t="s">
        <v>1271</v>
      </c>
      <c r="BM13" s="912" t="s">
        <v>1271</v>
      </c>
      <c r="BN13" s="912" t="s">
        <v>1271</v>
      </c>
      <c r="BO13" s="917" t="s">
        <v>1271</v>
      </c>
      <c r="BP13" s="914" t="s">
        <v>1271</v>
      </c>
      <c r="BQ13" s="914" t="s">
        <v>1271</v>
      </c>
      <c r="BR13" s="1081"/>
      <c r="BS13" s="898"/>
      <c r="BT13" s="434" t="s">
        <v>947</v>
      </c>
      <c r="BV13" s="128"/>
      <c r="BW13" s="128"/>
      <c r="BX13" s="128"/>
      <c r="BY13" s="128"/>
    </row>
    <row r="14" spans="1:77" ht="30" customHeight="1" x14ac:dyDescent="0.2">
      <c r="A14" s="1031">
        <f t="shared" si="0"/>
        <v>7</v>
      </c>
      <c r="B14" s="1000" t="str">
        <f>+'HLSO overview'!E16</f>
        <v>short name</v>
      </c>
      <c r="C14" s="783">
        <f>+'HLSO overview'!K16</f>
        <v>7</v>
      </c>
      <c r="D14" s="1734" t="str">
        <f>+'HLSO overview'!L16</f>
        <v>deliverable</v>
      </c>
      <c r="E14" s="1844"/>
      <c r="F14" s="1003" t="str">
        <f>+'HLSO overview'!Q16</f>
        <v>00 No PoF SO with UNSDG assigned</v>
      </c>
      <c r="G14" s="920">
        <f>+'HLSO overview'!R16</f>
        <v>0</v>
      </c>
      <c r="H14" s="921" t="s">
        <v>1271</v>
      </c>
      <c r="I14" s="918" t="s">
        <v>1271</v>
      </c>
      <c r="J14" s="912" t="s">
        <v>1271</v>
      </c>
      <c r="K14" s="912" t="s">
        <v>1271</v>
      </c>
      <c r="L14" s="912" t="s">
        <v>1271</v>
      </c>
      <c r="M14" s="917" t="s">
        <v>1271</v>
      </c>
      <c r="N14" s="918" t="s">
        <v>1271</v>
      </c>
      <c r="O14" s="912" t="s">
        <v>1271</v>
      </c>
      <c r="P14" s="912" t="s">
        <v>1271</v>
      </c>
      <c r="Q14" s="912" t="s">
        <v>1271</v>
      </c>
      <c r="R14" s="917" t="s">
        <v>1271</v>
      </c>
      <c r="S14" s="914" t="s">
        <v>1271</v>
      </c>
      <c r="T14" s="914" t="s">
        <v>1271</v>
      </c>
      <c r="U14" s="914" t="s">
        <v>1271</v>
      </c>
      <c r="V14" s="918" t="s">
        <v>1271</v>
      </c>
      <c r="W14" s="912" t="s">
        <v>1271</v>
      </c>
      <c r="X14" s="917" t="s">
        <v>1271</v>
      </c>
      <c r="Y14" s="918" t="s">
        <v>1271</v>
      </c>
      <c r="Z14" s="912" t="s">
        <v>1271</v>
      </c>
      <c r="AA14" s="917" t="s">
        <v>1271</v>
      </c>
      <c r="AB14" s="918" t="s">
        <v>1271</v>
      </c>
      <c r="AC14" s="917" t="s">
        <v>1271</v>
      </c>
      <c r="AD14" s="918" t="s">
        <v>1271</v>
      </c>
      <c r="AE14" s="912" t="s">
        <v>1271</v>
      </c>
      <c r="AF14" s="912" t="s">
        <v>1271</v>
      </c>
      <c r="AG14" s="912" t="s">
        <v>1271</v>
      </c>
      <c r="AH14" s="912" t="s">
        <v>1271</v>
      </c>
      <c r="AI14" s="912" t="s">
        <v>1271</v>
      </c>
      <c r="AJ14" s="917" t="s">
        <v>1271</v>
      </c>
      <c r="AK14" s="915" t="s">
        <v>1271</v>
      </c>
      <c r="AL14" s="911" t="s">
        <v>1271</v>
      </c>
      <c r="AM14" s="911" t="s">
        <v>1271</v>
      </c>
      <c r="AN14" s="911" t="s">
        <v>1271</v>
      </c>
      <c r="AO14" s="911" t="s">
        <v>1271</v>
      </c>
      <c r="AP14" s="911" t="s">
        <v>1271</v>
      </c>
      <c r="AQ14" s="911" t="s">
        <v>1271</v>
      </c>
      <c r="AR14" s="911" t="s">
        <v>1271</v>
      </c>
      <c r="AS14" s="911" t="s">
        <v>1271</v>
      </c>
      <c r="AT14" s="911" t="s">
        <v>1271</v>
      </c>
      <c r="AU14" s="916" t="s">
        <v>1271</v>
      </c>
      <c r="AV14" s="915" t="s">
        <v>1271</v>
      </c>
      <c r="AW14" s="911" t="s">
        <v>1271</v>
      </c>
      <c r="AX14" s="911" t="s">
        <v>1271</v>
      </c>
      <c r="AY14" s="911" t="s">
        <v>1271</v>
      </c>
      <c r="AZ14" s="911" t="s">
        <v>1271</v>
      </c>
      <c r="BA14" s="911" t="s">
        <v>1271</v>
      </c>
      <c r="BB14" s="911" t="s">
        <v>1271</v>
      </c>
      <c r="BC14" s="911" t="s">
        <v>1271</v>
      </c>
      <c r="BD14" s="916" t="s">
        <v>1271</v>
      </c>
      <c r="BE14" s="915" t="s">
        <v>1271</v>
      </c>
      <c r="BF14" s="911" t="s">
        <v>1271</v>
      </c>
      <c r="BG14" s="916" t="s">
        <v>1271</v>
      </c>
      <c r="BH14" s="919" t="s">
        <v>1271</v>
      </c>
      <c r="BI14" s="911" t="s">
        <v>1271</v>
      </c>
      <c r="BJ14" s="911" t="s">
        <v>1271</v>
      </c>
      <c r="BK14" s="911" t="s">
        <v>1271</v>
      </c>
      <c r="BL14" s="911" t="s">
        <v>1271</v>
      </c>
      <c r="BM14" s="911" t="s">
        <v>1271</v>
      </c>
      <c r="BN14" s="911" t="s">
        <v>1271</v>
      </c>
      <c r="BO14" s="916" t="s">
        <v>1271</v>
      </c>
      <c r="BP14" s="913" t="s">
        <v>1271</v>
      </c>
      <c r="BQ14" s="913" t="s">
        <v>1271</v>
      </c>
      <c r="BR14" s="1081"/>
      <c r="BS14" s="898"/>
      <c r="BT14" s="242" t="s">
        <v>948</v>
      </c>
      <c r="BV14" s="128"/>
      <c r="BW14" s="128"/>
      <c r="BX14" s="128"/>
      <c r="BY14" s="128"/>
    </row>
    <row r="15" spans="1:77" ht="30" customHeight="1" x14ac:dyDescent="0.2">
      <c r="A15" s="1031">
        <f t="shared" si="0"/>
        <v>8</v>
      </c>
      <c r="B15" s="1000" t="str">
        <f>+'HLSO overview'!E17</f>
        <v>short name</v>
      </c>
      <c r="C15" s="783">
        <f>+'HLSO overview'!K17</f>
        <v>8</v>
      </c>
      <c r="D15" s="1734" t="str">
        <f>+'HLSO overview'!L17</f>
        <v>deliverable</v>
      </c>
      <c r="E15" s="1844"/>
      <c r="F15" s="1003" t="str">
        <f>+'HLSO overview'!Q17</f>
        <v>00 No PoF SO with UNSDG assigned</v>
      </c>
      <c r="G15" s="920">
        <f>+'HLSO overview'!R17</f>
        <v>0</v>
      </c>
      <c r="H15" s="921" t="s">
        <v>1271</v>
      </c>
      <c r="I15" s="918" t="s">
        <v>1271</v>
      </c>
      <c r="J15" s="912" t="s">
        <v>1271</v>
      </c>
      <c r="K15" s="912" t="s">
        <v>1271</v>
      </c>
      <c r="L15" s="911" t="s">
        <v>1271</v>
      </c>
      <c r="M15" s="916" t="s">
        <v>1271</v>
      </c>
      <c r="N15" s="915" t="s">
        <v>1271</v>
      </c>
      <c r="O15" s="911" t="s">
        <v>1271</v>
      </c>
      <c r="P15" s="911" t="s">
        <v>1271</v>
      </c>
      <c r="Q15" s="911" t="s">
        <v>1271</v>
      </c>
      <c r="R15" s="916" t="s">
        <v>1271</v>
      </c>
      <c r="S15" s="913" t="s">
        <v>1271</v>
      </c>
      <c r="T15" s="913" t="s">
        <v>1271</v>
      </c>
      <c r="U15" s="913" t="s">
        <v>1271</v>
      </c>
      <c r="V15" s="915" t="s">
        <v>1271</v>
      </c>
      <c r="W15" s="911" t="s">
        <v>1271</v>
      </c>
      <c r="X15" s="916" t="s">
        <v>1271</v>
      </c>
      <c r="Y15" s="915" t="s">
        <v>1271</v>
      </c>
      <c r="Z15" s="912" t="s">
        <v>1271</v>
      </c>
      <c r="AA15" s="917" t="s">
        <v>1271</v>
      </c>
      <c r="AB15" s="918" t="s">
        <v>1271</v>
      </c>
      <c r="AC15" s="917" t="s">
        <v>1271</v>
      </c>
      <c r="AD15" s="918" t="s">
        <v>1271</v>
      </c>
      <c r="AE15" s="912" t="s">
        <v>1271</v>
      </c>
      <c r="AF15" s="912" t="s">
        <v>1271</v>
      </c>
      <c r="AG15" s="912" t="s">
        <v>1271</v>
      </c>
      <c r="AH15" s="912" t="s">
        <v>1271</v>
      </c>
      <c r="AI15" s="912" t="s">
        <v>1271</v>
      </c>
      <c r="AJ15" s="917" t="s">
        <v>1271</v>
      </c>
      <c r="AK15" s="918" t="s">
        <v>1271</v>
      </c>
      <c r="AL15" s="912" t="s">
        <v>1271</v>
      </c>
      <c r="AM15" s="912" t="s">
        <v>1271</v>
      </c>
      <c r="AN15" s="912" t="s">
        <v>1271</v>
      </c>
      <c r="AO15" s="912" t="s">
        <v>1271</v>
      </c>
      <c r="AP15" s="912" t="s">
        <v>1271</v>
      </c>
      <c r="AQ15" s="912" t="s">
        <v>1271</v>
      </c>
      <c r="AR15" s="912" t="s">
        <v>1271</v>
      </c>
      <c r="AS15" s="912" t="s">
        <v>1271</v>
      </c>
      <c r="AT15" s="912" t="s">
        <v>1271</v>
      </c>
      <c r="AU15" s="917" t="s">
        <v>1271</v>
      </c>
      <c r="AV15" s="918" t="s">
        <v>1271</v>
      </c>
      <c r="AW15" s="912" t="s">
        <v>1271</v>
      </c>
      <c r="AX15" s="912" t="s">
        <v>1271</v>
      </c>
      <c r="AY15" s="912" t="s">
        <v>1271</v>
      </c>
      <c r="AZ15" s="912" t="s">
        <v>1271</v>
      </c>
      <c r="BA15" s="912" t="s">
        <v>1271</v>
      </c>
      <c r="BB15" s="912" t="s">
        <v>1271</v>
      </c>
      <c r="BC15" s="912" t="s">
        <v>1271</v>
      </c>
      <c r="BD15" s="917" t="s">
        <v>1271</v>
      </c>
      <c r="BE15" s="915" t="s">
        <v>1271</v>
      </c>
      <c r="BF15" s="911" t="s">
        <v>1271</v>
      </c>
      <c r="BG15" s="916" t="s">
        <v>1271</v>
      </c>
      <c r="BH15" s="919" t="s">
        <v>1271</v>
      </c>
      <c r="BI15" s="911" t="s">
        <v>1271</v>
      </c>
      <c r="BJ15" s="911" t="s">
        <v>1271</v>
      </c>
      <c r="BK15" s="911" t="s">
        <v>1271</v>
      </c>
      <c r="BL15" s="911" t="s">
        <v>1271</v>
      </c>
      <c r="BM15" s="912" t="s">
        <v>1271</v>
      </c>
      <c r="BN15" s="912" t="s">
        <v>1271</v>
      </c>
      <c r="BO15" s="917" t="s">
        <v>1271</v>
      </c>
      <c r="BP15" s="914" t="s">
        <v>1271</v>
      </c>
      <c r="BQ15" s="914" t="s">
        <v>1271</v>
      </c>
      <c r="BR15" s="1081"/>
      <c r="BS15" s="898"/>
      <c r="BT15" s="243" t="s">
        <v>949</v>
      </c>
      <c r="BV15" s="128"/>
      <c r="BW15" s="128"/>
      <c r="BX15" s="128"/>
      <c r="BY15" s="128"/>
    </row>
    <row r="16" spans="1:77" ht="30" customHeight="1" x14ac:dyDescent="0.2">
      <c r="A16" s="1031">
        <f t="shared" si="0"/>
        <v>9</v>
      </c>
      <c r="B16" s="1000" t="str">
        <f>+'HLSO overview'!E18</f>
        <v>short name</v>
      </c>
      <c r="C16" s="783">
        <f>+'HLSO overview'!K18</f>
        <v>9</v>
      </c>
      <c r="D16" s="1734" t="str">
        <f>+'HLSO overview'!L18</f>
        <v>deliverable</v>
      </c>
      <c r="E16" s="1844"/>
      <c r="F16" s="1003" t="str">
        <f>+'HLSO overview'!Q18</f>
        <v>2 p&amp;c SDG 08.05.0 Good jobs (SDG 8.5)</v>
      </c>
      <c r="G16" s="920">
        <f>+'HLSO overview'!R18</f>
        <v>0</v>
      </c>
      <c r="H16" s="921" t="s">
        <v>1271</v>
      </c>
      <c r="I16" s="918" t="s">
        <v>1271</v>
      </c>
      <c r="J16" s="912" t="s">
        <v>1271</v>
      </c>
      <c r="K16" s="912" t="s">
        <v>1271</v>
      </c>
      <c r="L16" s="912" t="s">
        <v>1271</v>
      </c>
      <c r="M16" s="917" t="s">
        <v>1271</v>
      </c>
      <c r="N16" s="918" t="s">
        <v>1271</v>
      </c>
      <c r="O16" s="912" t="s">
        <v>1271</v>
      </c>
      <c r="P16" s="912" t="s">
        <v>1271</v>
      </c>
      <c r="Q16" s="912" t="s">
        <v>1271</v>
      </c>
      <c r="R16" s="917" t="s">
        <v>1271</v>
      </c>
      <c r="S16" s="914" t="s">
        <v>1271</v>
      </c>
      <c r="T16" s="914" t="s">
        <v>1271</v>
      </c>
      <c r="U16" s="914" t="s">
        <v>1271</v>
      </c>
      <c r="V16" s="918" t="s">
        <v>1271</v>
      </c>
      <c r="W16" s="912" t="s">
        <v>1271</v>
      </c>
      <c r="X16" s="917" t="s">
        <v>1271</v>
      </c>
      <c r="Y16" s="918" t="s">
        <v>1271</v>
      </c>
      <c r="Z16" s="912" t="s">
        <v>1271</v>
      </c>
      <c r="AA16" s="917" t="s">
        <v>1271</v>
      </c>
      <c r="AB16" s="918" t="s">
        <v>1271</v>
      </c>
      <c r="AC16" s="917" t="s">
        <v>1271</v>
      </c>
      <c r="AD16" s="918" t="s">
        <v>1271</v>
      </c>
      <c r="AE16" s="912" t="s">
        <v>1271</v>
      </c>
      <c r="AF16" s="912" t="s">
        <v>1271</v>
      </c>
      <c r="AG16" s="912" t="s">
        <v>1271</v>
      </c>
      <c r="AH16" s="912" t="s">
        <v>1271</v>
      </c>
      <c r="AI16" s="912" t="s">
        <v>1271</v>
      </c>
      <c r="AJ16" s="917" t="s">
        <v>1271</v>
      </c>
      <c r="AK16" s="915" t="s">
        <v>1271</v>
      </c>
      <c r="AL16" s="911" t="s">
        <v>1271</v>
      </c>
      <c r="AM16" s="911" t="s">
        <v>1271</v>
      </c>
      <c r="AN16" s="911" t="s">
        <v>1271</v>
      </c>
      <c r="AO16" s="911" t="s">
        <v>1271</v>
      </c>
      <c r="AP16" s="911" t="s">
        <v>1271</v>
      </c>
      <c r="AQ16" s="911" t="s">
        <v>1271</v>
      </c>
      <c r="AR16" s="911" t="s">
        <v>1271</v>
      </c>
      <c r="AS16" s="911" t="s">
        <v>1271</v>
      </c>
      <c r="AT16" s="911" t="s">
        <v>1271</v>
      </c>
      <c r="AU16" s="916" t="s">
        <v>1271</v>
      </c>
      <c r="AV16" s="915" t="s">
        <v>1271</v>
      </c>
      <c r="AW16" s="911" t="s">
        <v>1271</v>
      </c>
      <c r="AX16" s="911" t="s">
        <v>1271</v>
      </c>
      <c r="AY16" s="911" t="s">
        <v>1271</v>
      </c>
      <c r="AZ16" s="911" t="s">
        <v>1271</v>
      </c>
      <c r="BA16" s="911" t="s">
        <v>1271</v>
      </c>
      <c r="BB16" s="911" t="s">
        <v>1271</v>
      </c>
      <c r="BC16" s="911" t="s">
        <v>1271</v>
      </c>
      <c r="BD16" s="916" t="s">
        <v>1271</v>
      </c>
      <c r="BE16" s="915" t="s">
        <v>1271</v>
      </c>
      <c r="BF16" s="911" t="s">
        <v>1271</v>
      </c>
      <c r="BG16" s="916" t="s">
        <v>1271</v>
      </c>
      <c r="BH16" s="919" t="s">
        <v>1271</v>
      </c>
      <c r="BI16" s="911" t="s">
        <v>1271</v>
      </c>
      <c r="BJ16" s="911" t="s">
        <v>1271</v>
      </c>
      <c r="BK16" s="911" t="s">
        <v>1271</v>
      </c>
      <c r="BL16" s="911" t="s">
        <v>1271</v>
      </c>
      <c r="BM16" s="911" t="s">
        <v>1271</v>
      </c>
      <c r="BN16" s="911" t="s">
        <v>1271</v>
      </c>
      <c r="BO16" s="916" t="s">
        <v>1271</v>
      </c>
      <c r="BP16" s="913" t="s">
        <v>1271</v>
      </c>
      <c r="BQ16" s="913" t="s">
        <v>1271</v>
      </c>
      <c r="BR16" s="1081"/>
      <c r="BS16" s="898"/>
      <c r="BT16" s="244" t="s">
        <v>950</v>
      </c>
      <c r="BV16" s="128"/>
      <c r="BW16" s="128"/>
      <c r="BX16" s="128"/>
      <c r="BY16" s="128"/>
    </row>
    <row r="17" spans="1:77" ht="30" customHeight="1" x14ac:dyDescent="0.2">
      <c r="A17" s="1031">
        <f t="shared" si="0"/>
        <v>10</v>
      </c>
      <c r="B17" s="1000" t="str">
        <f>+'HLSO overview'!E19</f>
        <v>short name</v>
      </c>
      <c r="C17" s="783">
        <f>+'HLSO overview'!K19</f>
        <v>10</v>
      </c>
      <c r="D17" s="1734" t="str">
        <f>+'HLSO overview'!L19</f>
        <v>deliverable</v>
      </c>
      <c r="E17" s="1844"/>
      <c r="F17" s="1003" t="str">
        <f>+'HLSO overview'!Q19</f>
        <v>2 p&amp;c SDG 11.03.1 Land consumption</v>
      </c>
      <c r="G17" s="920">
        <f>+'HLSO overview'!R19</f>
        <v>0</v>
      </c>
      <c r="H17" s="921" t="s">
        <v>1271</v>
      </c>
      <c r="I17" s="918" t="s">
        <v>1271</v>
      </c>
      <c r="J17" s="912" t="s">
        <v>1271</v>
      </c>
      <c r="K17" s="912" t="s">
        <v>1271</v>
      </c>
      <c r="L17" s="911" t="s">
        <v>1271</v>
      </c>
      <c r="M17" s="916" t="s">
        <v>1271</v>
      </c>
      <c r="N17" s="915" t="s">
        <v>1271</v>
      </c>
      <c r="O17" s="911" t="s">
        <v>1271</v>
      </c>
      <c r="P17" s="911" t="s">
        <v>1271</v>
      </c>
      <c r="Q17" s="911" t="s">
        <v>1271</v>
      </c>
      <c r="R17" s="916" t="s">
        <v>1271</v>
      </c>
      <c r="S17" s="913" t="s">
        <v>1271</v>
      </c>
      <c r="T17" s="913" t="s">
        <v>1271</v>
      </c>
      <c r="U17" s="913" t="s">
        <v>1271</v>
      </c>
      <c r="V17" s="915" t="s">
        <v>1271</v>
      </c>
      <c r="W17" s="911" t="s">
        <v>1271</v>
      </c>
      <c r="X17" s="916" t="s">
        <v>1271</v>
      </c>
      <c r="Y17" s="915" t="s">
        <v>1271</v>
      </c>
      <c r="Z17" s="912" t="s">
        <v>1271</v>
      </c>
      <c r="AA17" s="917" t="s">
        <v>1271</v>
      </c>
      <c r="AB17" s="918" t="s">
        <v>1271</v>
      </c>
      <c r="AC17" s="917" t="s">
        <v>1271</v>
      </c>
      <c r="AD17" s="918" t="s">
        <v>1271</v>
      </c>
      <c r="AE17" s="912" t="s">
        <v>1271</v>
      </c>
      <c r="AF17" s="912" t="s">
        <v>1271</v>
      </c>
      <c r="AG17" s="912" t="s">
        <v>1271</v>
      </c>
      <c r="AH17" s="912" t="s">
        <v>1271</v>
      </c>
      <c r="AI17" s="912" t="s">
        <v>1271</v>
      </c>
      <c r="AJ17" s="917" t="s">
        <v>1271</v>
      </c>
      <c r="AK17" s="918" t="s">
        <v>1271</v>
      </c>
      <c r="AL17" s="912" t="s">
        <v>1271</v>
      </c>
      <c r="AM17" s="912" t="s">
        <v>1271</v>
      </c>
      <c r="AN17" s="912" t="s">
        <v>1271</v>
      </c>
      <c r="AO17" s="912" t="s">
        <v>1271</v>
      </c>
      <c r="AP17" s="912" t="s">
        <v>1271</v>
      </c>
      <c r="AQ17" s="912" t="s">
        <v>1271</v>
      </c>
      <c r="AR17" s="912" t="s">
        <v>1271</v>
      </c>
      <c r="AS17" s="912" t="s">
        <v>1271</v>
      </c>
      <c r="AT17" s="912" t="s">
        <v>1271</v>
      </c>
      <c r="AU17" s="917" t="s">
        <v>1271</v>
      </c>
      <c r="AV17" s="918" t="s">
        <v>1271</v>
      </c>
      <c r="AW17" s="912" t="s">
        <v>1271</v>
      </c>
      <c r="AX17" s="912" t="s">
        <v>1271</v>
      </c>
      <c r="AY17" s="912" t="s">
        <v>1271</v>
      </c>
      <c r="AZ17" s="912" t="s">
        <v>1271</v>
      </c>
      <c r="BA17" s="912" t="s">
        <v>1271</v>
      </c>
      <c r="BB17" s="912" t="s">
        <v>1271</v>
      </c>
      <c r="BC17" s="912" t="s">
        <v>1271</v>
      </c>
      <c r="BD17" s="917" t="s">
        <v>1271</v>
      </c>
      <c r="BE17" s="915" t="s">
        <v>1271</v>
      </c>
      <c r="BF17" s="911" t="s">
        <v>1271</v>
      </c>
      <c r="BG17" s="916" t="s">
        <v>1271</v>
      </c>
      <c r="BH17" s="919" t="s">
        <v>1271</v>
      </c>
      <c r="BI17" s="911" t="s">
        <v>1271</v>
      </c>
      <c r="BJ17" s="911" t="s">
        <v>1271</v>
      </c>
      <c r="BK17" s="911" t="s">
        <v>1271</v>
      </c>
      <c r="BL17" s="911" t="s">
        <v>1271</v>
      </c>
      <c r="BM17" s="912" t="s">
        <v>1271</v>
      </c>
      <c r="BN17" s="912" t="s">
        <v>1271</v>
      </c>
      <c r="BO17" s="917" t="s">
        <v>1271</v>
      </c>
      <c r="BP17" s="914" t="s">
        <v>1271</v>
      </c>
      <c r="BQ17" s="914" t="s">
        <v>1271</v>
      </c>
      <c r="BR17" s="1081"/>
      <c r="BS17" s="898"/>
      <c r="BT17" s="22" t="s">
        <v>1468</v>
      </c>
      <c r="BV17" s="128"/>
      <c r="BW17" s="128"/>
      <c r="BX17" s="128"/>
      <c r="BY17" s="128"/>
    </row>
    <row r="18" spans="1:77" ht="30" customHeight="1" thickBot="1" x14ac:dyDescent="0.25">
      <c r="A18" s="1031">
        <f t="shared" si="0"/>
        <v>11</v>
      </c>
      <c r="B18" s="1000" t="str">
        <f>+'HLSO overview'!E20</f>
        <v>short name</v>
      </c>
      <c r="C18" s="783">
        <f>+'HLSO overview'!K20</f>
        <v>11</v>
      </c>
      <c r="D18" s="1734" t="str">
        <f>+'HLSO overview'!L20</f>
        <v>deliverable</v>
      </c>
      <c r="E18" s="1844"/>
      <c r="F18" s="1003" t="str">
        <f>+'HLSO overview'!Q20</f>
        <v>2 p&amp;c SDG 11.03.2 Inclusive cities</v>
      </c>
      <c r="G18" s="920">
        <f>+'HLSO overview'!R20</f>
        <v>0</v>
      </c>
      <c r="H18" s="921" t="s">
        <v>1271</v>
      </c>
      <c r="I18" s="918" t="s">
        <v>1271</v>
      </c>
      <c r="J18" s="912" t="s">
        <v>1271</v>
      </c>
      <c r="K18" s="912" t="s">
        <v>1271</v>
      </c>
      <c r="L18" s="912" t="s">
        <v>1271</v>
      </c>
      <c r="M18" s="917" t="s">
        <v>1271</v>
      </c>
      <c r="N18" s="918" t="s">
        <v>1271</v>
      </c>
      <c r="O18" s="912" t="s">
        <v>1271</v>
      </c>
      <c r="P18" s="912" t="s">
        <v>1271</v>
      </c>
      <c r="Q18" s="912" t="s">
        <v>1271</v>
      </c>
      <c r="R18" s="917" t="s">
        <v>1271</v>
      </c>
      <c r="S18" s="914" t="s">
        <v>1271</v>
      </c>
      <c r="T18" s="914" t="s">
        <v>1271</v>
      </c>
      <c r="U18" s="914" t="s">
        <v>1271</v>
      </c>
      <c r="V18" s="918" t="s">
        <v>1271</v>
      </c>
      <c r="W18" s="912" t="s">
        <v>1271</v>
      </c>
      <c r="X18" s="917" t="s">
        <v>1271</v>
      </c>
      <c r="Y18" s="918" t="s">
        <v>1271</v>
      </c>
      <c r="Z18" s="912" t="s">
        <v>1271</v>
      </c>
      <c r="AA18" s="917" t="s">
        <v>1271</v>
      </c>
      <c r="AB18" s="918" t="s">
        <v>1271</v>
      </c>
      <c r="AC18" s="917" t="s">
        <v>1271</v>
      </c>
      <c r="AD18" s="918" t="s">
        <v>1271</v>
      </c>
      <c r="AE18" s="912" t="s">
        <v>1271</v>
      </c>
      <c r="AF18" s="912" t="s">
        <v>1271</v>
      </c>
      <c r="AG18" s="912" t="s">
        <v>1271</v>
      </c>
      <c r="AH18" s="912" t="s">
        <v>1271</v>
      </c>
      <c r="AI18" s="912" t="s">
        <v>1271</v>
      </c>
      <c r="AJ18" s="917" t="s">
        <v>1271</v>
      </c>
      <c r="AK18" s="915" t="s">
        <v>1271</v>
      </c>
      <c r="AL18" s="911" t="s">
        <v>1271</v>
      </c>
      <c r="AM18" s="911" t="s">
        <v>1271</v>
      </c>
      <c r="AN18" s="911" t="s">
        <v>1271</v>
      </c>
      <c r="AO18" s="911" t="s">
        <v>1271</v>
      </c>
      <c r="AP18" s="911" t="s">
        <v>1271</v>
      </c>
      <c r="AQ18" s="911" t="s">
        <v>1271</v>
      </c>
      <c r="AR18" s="911" t="s">
        <v>1271</v>
      </c>
      <c r="AS18" s="911" t="s">
        <v>1271</v>
      </c>
      <c r="AT18" s="911" t="s">
        <v>1271</v>
      </c>
      <c r="AU18" s="916" t="s">
        <v>1271</v>
      </c>
      <c r="AV18" s="915" t="s">
        <v>1271</v>
      </c>
      <c r="AW18" s="911" t="s">
        <v>1271</v>
      </c>
      <c r="AX18" s="911" t="s">
        <v>1271</v>
      </c>
      <c r="AY18" s="911" t="s">
        <v>1271</v>
      </c>
      <c r="AZ18" s="911" t="s">
        <v>1271</v>
      </c>
      <c r="BA18" s="911" t="s">
        <v>1271</v>
      </c>
      <c r="BB18" s="911" t="s">
        <v>1271</v>
      </c>
      <c r="BC18" s="911" t="s">
        <v>1271</v>
      </c>
      <c r="BD18" s="916" t="s">
        <v>1271</v>
      </c>
      <c r="BE18" s="915" t="s">
        <v>1271</v>
      </c>
      <c r="BF18" s="911" t="s">
        <v>1271</v>
      </c>
      <c r="BG18" s="916" t="s">
        <v>1271</v>
      </c>
      <c r="BH18" s="919" t="s">
        <v>1271</v>
      </c>
      <c r="BI18" s="911" t="s">
        <v>1271</v>
      </c>
      <c r="BJ18" s="911" t="s">
        <v>1271</v>
      </c>
      <c r="BK18" s="911" t="s">
        <v>1271</v>
      </c>
      <c r="BL18" s="911" t="s">
        <v>1271</v>
      </c>
      <c r="BM18" s="911" t="s">
        <v>1271</v>
      </c>
      <c r="BN18" s="911" t="s">
        <v>1271</v>
      </c>
      <c r="BO18" s="916" t="s">
        <v>1271</v>
      </c>
      <c r="BP18" s="913" t="s">
        <v>1271</v>
      </c>
      <c r="BQ18" s="913" t="s">
        <v>1271</v>
      </c>
      <c r="BR18" s="1081"/>
      <c r="BS18" s="898"/>
      <c r="BT18" s="1037" t="s">
        <v>1259</v>
      </c>
      <c r="BV18" s="128"/>
      <c r="BW18" s="128"/>
      <c r="BX18" s="128"/>
      <c r="BY18" s="128"/>
    </row>
    <row r="19" spans="1:77" ht="30" customHeight="1" thickTop="1" x14ac:dyDescent="0.2">
      <c r="A19" s="1031">
        <f t="shared" si="0"/>
        <v>12</v>
      </c>
      <c r="B19" s="1000" t="str">
        <f>+'HLSO overview'!E21</f>
        <v>short name</v>
      </c>
      <c r="C19" s="783">
        <f>+'HLSO overview'!K21</f>
        <v>12</v>
      </c>
      <c r="D19" s="1734" t="str">
        <f>+'HLSO overview'!L21</f>
        <v>deliverable</v>
      </c>
      <c r="E19" s="1844"/>
      <c r="F19" s="1003" t="str">
        <f>+'HLSO overview'!Q21</f>
        <v>2 p&amp;c SDG 11.06.0 Improve environmental quality</v>
      </c>
      <c r="G19" s="920">
        <f>+'HLSO overview'!R21</f>
        <v>0</v>
      </c>
      <c r="H19" s="921" t="s">
        <v>1271</v>
      </c>
      <c r="I19" s="918" t="s">
        <v>1271</v>
      </c>
      <c r="J19" s="912" t="s">
        <v>1271</v>
      </c>
      <c r="K19" s="912" t="s">
        <v>1271</v>
      </c>
      <c r="L19" s="911" t="s">
        <v>1271</v>
      </c>
      <c r="M19" s="916" t="s">
        <v>1271</v>
      </c>
      <c r="N19" s="915" t="s">
        <v>1271</v>
      </c>
      <c r="O19" s="911" t="s">
        <v>1271</v>
      </c>
      <c r="P19" s="911" t="s">
        <v>1271</v>
      </c>
      <c r="Q19" s="911" t="s">
        <v>1271</v>
      </c>
      <c r="R19" s="916" t="s">
        <v>1271</v>
      </c>
      <c r="S19" s="913" t="s">
        <v>1271</v>
      </c>
      <c r="T19" s="913" t="s">
        <v>1271</v>
      </c>
      <c r="U19" s="913" t="s">
        <v>1271</v>
      </c>
      <c r="V19" s="915" t="s">
        <v>1271</v>
      </c>
      <c r="W19" s="911" t="s">
        <v>1271</v>
      </c>
      <c r="X19" s="916" t="s">
        <v>1271</v>
      </c>
      <c r="Y19" s="915" t="s">
        <v>1271</v>
      </c>
      <c r="Z19" s="912" t="s">
        <v>1271</v>
      </c>
      <c r="AA19" s="917" t="s">
        <v>1271</v>
      </c>
      <c r="AB19" s="918" t="s">
        <v>1271</v>
      </c>
      <c r="AC19" s="917" t="s">
        <v>1271</v>
      </c>
      <c r="AD19" s="918" t="s">
        <v>1271</v>
      </c>
      <c r="AE19" s="912" t="s">
        <v>1271</v>
      </c>
      <c r="AF19" s="912" t="s">
        <v>1271</v>
      </c>
      <c r="AG19" s="912" t="s">
        <v>1271</v>
      </c>
      <c r="AH19" s="912" t="s">
        <v>1271</v>
      </c>
      <c r="AI19" s="912" t="s">
        <v>1271</v>
      </c>
      <c r="AJ19" s="917" t="s">
        <v>1271</v>
      </c>
      <c r="AK19" s="918" t="s">
        <v>1271</v>
      </c>
      <c r="AL19" s="912" t="s">
        <v>1271</v>
      </c>
      <c r="AM19" s="912" t="s">
        <v>1271</v>
      </c>
      <c r="AN19" s="912" t="s">
        <v>1271</v>
      </c>
      <c r="AO19" s="912" t="s">
        <v>1271</v>
      </c>
      <c r="AP19" s="912" t="s">
        <v>1271</v>
      </c>
      <c r="AQ19" s="912" t="s">
        <v>1271</v>
      </c>
      <c r="AR19" s="912" t="s">
        <v>1271</v>
      </c>
      <c r="AS19" s="912" t="s">
        <v>1271</v>
      </c>
      <c r="AT19" s="912" t="s">
        <v>1271</v>
      </c>
      <c r="AU19" s="917" t="s">
        <v>1271</v>
      </c>
      <c r="AV19" s="918" t="s">
        <v>1271</v>
      </c>
      <c r="AW19" s="912" t="s">
        <v>1271</v>
      </c>
      <c r="AX19" s="912" t="s">
        <v>1271</v>
      </c>
      <c r="AY19" s="912" t="s">
        <v>1271</v>
      </c>
      <c r="AZ19" s="912" t="s">
        <v>1271</v>
      </c>
      <c r="BA19" s="912" t="s">
        <v>1271</v>
      </c>
      <c r="BB19" s="912" t="s">
        <v>1271</v>
      </c>
      <c r="BC19" s="912" t="s">
        <v>1271</v>
      </c>
      <c r="BD19" s="917" t="s">
        <v>1271</v>
      </c>
      <c r="BE19" s="915" t="s">
        <v>1271</v>
      </c>
      <c r="BF19" s="911" t="s">
        <v>1271</v>
      </c>
      <c r="BG19" s="916" t="s">
        <v>1271</v>
      </c>
      <c r="BH19" s="919" t="s">
        <v>1271</v>
      </c>
      <c r="BI19" s="911" t="s">
        <v>1271</v>
      </c>
      <c r="BJ19" s="911" t="s">
        <v>1271</v>
      </c>
      <c r="BK19" s="911" t="s">
        <v>1271</v>
      </c>
      <c r="BL19" s="911" t="s">
        <v>1271</v>
      </c>
      <c r="BM19" s="912" t="s">
        <v>1271</v>
      </c>
      <c r="BN19" s="912" t="s">
        <v>1271</v>
      </c>
      <c r="BO19" s="917" t="s">
        <v>1271</v>
      </c>
      <c r="BP19" s="914" t="s">
        <v>1271</v>
      </c>
      <c r="BQ19" s="914" t="s">
        <v>1271</v>
      </c>
      <c r="BR19" s="1081"/>
      <c r="BS19" s="898"/>
      <c r="BT19" s="897"/>
      <c r="BV19" s="128"/>
      <c r="BW19" s="128"/>
      <c r="BX19" s="128"/>
      <c r="BY19" s="128"/>
    </row>
    <row r="20" spans="1:77" ht="30" customHeight="1" x14ac:dyDescent="0.2">
      <c r="A20" s="1031">
        <f t="shared" si="0"/>
        <v>13</v>
      </c>
      <c r="B20" s="1000" t="str">
        <f>+'HLSO overview'!E22</f>
        <v>short name</v>
      </c>
      <c r="C20" s="783">
        <f>+'HLSO overview'!K22</f>
        <v>13</v>
      </c>
      <c r="D20" s="1734" t="str">
        <f>+'HLSO overview'!L22</f>
        <v>deliverable</v>
      </c>
      <c r="E20" s="1844"/>
      <c r="F20" s="1003" t="str">
        <f>+'HLSO overview'!Q22</f>
        <v>00 No PoF SO with UNSDG assigned</v>
      </c>
      <c r="G20" s="920">
        <f>+'HLSO overview'!R22</f>
        <v>0</v>
      </c>
      <c r="H20" s="921" t="s">
        <v>1271</v>
      </c>
      <c r="I20" s="918" t="s">
        <v>1271</v>
      </c>
      <c r="J20" s="912" t="s">
        <v>1271</v>
      </c>
      <c r="K20" s="912" t="s">
        <v>1271</v>
      </c>
      <c r="L20" s="912" t="s">
        <v>1271</v>
      </c>
      <c r="M20" s="917" t="s">
        <v>1271</v>
      </c>
      <c r="N20" s="918" t="s">
        <v>1271</v>
      </c>
      <c r="O20" s="912" t="s">
        <v>1271</v>
      </c>
      <c r="P20" s="912" t="s">
        <v>1271</v>
      </c>
      <c r="Q20" s="912" t="s">
        <v>1271</v>
      </c>
      <c r="R20" s="917" t="s">
        <v>1271</v>
      </c>
      <c r="S20" s="914" t="s">
        <v>1271</v>
      </c>
      <c r="T20" s="914" t="s">
        <v>1271</v>
      </c>
      <c r="U20" s="914" t="s">
        <v>1271</v>
      </c>
      <c r="V20" s="918" t="s">
        <v>1271</v>
      </c>
      <c r="W20" s="912" t="s">
        <v>1271</v>
      </c>
      <c r="X20" s="917" t="s">
        <v>1271</v>
      </c>
      <c r="Y20" s="918" t="s">
        <v>1271</v>
      </c>
      <c r="Z20" s="912" t="s">
        <v>1271</v>
      </c>
      <c r="AA20" s="917" t="s">
        <v>1271</v>
      </c>
      <c r="AB20" s="918" t="s">
        <v>1271</v>
      </c>
      <c r="AC20" s="917" t="s">
        <v>1271</v>
      </c>
      <c r="AD20" s="918" t="s">
        <v>1271</v>
      </c>
      <c r="AE20" s="912" t="s">
        <v>1271</v>
      </c>
      <c r="AF20" s="912" t="s">
        <v>1271</v>
      </c>
      <c r="AG20" s="912" t="s">
        <v>1271</v>
      </c>
      <c r="AH20" s="912" t="s">
        <v>1271</v>
      </c>
      <c r="AI20" s="912" t="s">
        <v>1271</v>
      </c>
      <c r="AJ20" s="917" t="s">
        <v>1271</v>
      </c>
      <c r="AK20" s="915" t="s">
        <v>1271</v>
      </c>
      <c r="AL20" s="911" t="s">
        <v>1271</v>
      </c>
      <c r="AM20" s="911" t="s">
        <v>1271</v>
      </c>
      <c r="AN20" s="911" t="s">
        <v>1271</v>
      </c>
      <c r="AO20" s="911" t="s">
        <v>1271</v>
      </c>
      <c r="AP20" s="911" t="s">
        <v>1271</v>
      </c>
      <c r="AQ20" s="911" t="s">
        <v>1271</v>
      </c>
      <c r="AR20" s="911" t="s">
        <v>1271</v>
      </c>
      <c r="AS20" s="911" t="s">
        <v>1271</v>
      </c>
      <c r="AT20" s="911" t="s">
        <v>1271</v>
      </c>
      <c r="AU20" s="916" t="s">
        <v>1271</v>
      </c>
      <c r="AV20" s="915" t="s">
        <v>1271</v>
      </c>
      <c r="AW20" s="911" t="s">
        <v>1271</v>
      </c>
      <c r="AX20" s="911" t="s">
        <v>1271</v>
      </c>
      <c r="AY20" s="911" t="s">
        <v>1271</v>
      </c>
      <c r="AZ20" s="911" t="s">
        <v>1271</v>
      </c>
      <c r="BA20" s="911" t="s">
        <v>1271</v>
      </c>
      <c r="BB20" s="911" t="s">
        <v>1271</v>
      </c>
      <c r="BC20" s="911" t="s">
        <v>1271</v>
      </c>
      <c r="BD20" s="916" t="s">
        <v>1271</v>
      </c>
      <c r="BE20" s="915" t="s">
        <v>1271</v>
      </c>
      <c r="BF20" s="911" t="s">
        <v>1271</v>
      </c>
      <c r="BG20" s="916" t="s">
        <v>1271</v>
      </c>
      <c r="BH20" s="919" t="s">
        <v>1271</v>
      </c>
      <c r="BI20" s="911" t="s">
        <v>1271</v>
      </c>
      <c r="BJ20" s="911" t="s">
        <v>1271</v>
      </c>
      <c r="BK20" s="911" t="s">
        <v>1271</v>
      </c>
      <c r="BL20" s="911" t="s">
        <v>1271</v>
      </c>
      <c r="BM20" s="911" t="s">
        <v>1271</v>
      </c>
      <c r="BN20" s="911" t="s">
        <v>1271</v>
      </c>
      <c r="BO20" s="916" t="s">
        <v>1271</v>
      </c>
      <c r="BP20" s="913" t="s">
        <v>1271</v>
      </c>
      <c r="BQ20" s="913" t="s">
        <v>1271</v>
      </c>
      <c r="BR20" s="1081"/>
      <c r="BS20" s="898"/>
      <c r="BT20" s="898"/>
      <c r="BV20" s="128"/>
      <c r="BW20" s="128"/>
      <c r="BX20" s="128"/>
      <c r="BY20" s="128"/>
    </row>
    <row r="21" spans="1:77" ht="30" customHeight="1" x14ac:dyDescent="0.2">
      <c r="A21" s="1031">
        <f t="shared" si="0"/>
        <v>14</v>
      </c>
      <c r="B21" s="1000" t="str">
        <f>+'HLSO overview'!E23</f>
        <v>short name</v>
      </c>
      <c r="C21" s="783">
        <f>+'HLSO overview'!K23</f>
        <v>14</v>
      </c>
      <c r="D21" s="1734" t="str">
        <f>+'HLSO overview'!L23</f>
        <v>deliverable</v>
      </c>
      <c r="E21" s="1844"/>
      <c r="F21" s="1003" t="str">
        <f>+'HLSO overview'!Q23</f>
        <v>00 No PoF SO with UNSDG assigned</v>
      </c>
      <c r="G21" s="920">
        <f>+'HLSO overview'!R23</f>
        <v>0</v>
      </c>
      <c r="H21" s="921" t="s">
        <v>1271</v>
      </c>
      <c r="I21" s="918" t="s">
        <v>1271</v>
      </c>
      <c r="J21" s="912" t="s">
        <v>1271</v>
      </c>
      <c r="K21" s="912" t="s">
        <v>1271</v>
      </c>
      <c r="L21" s="911" t="s">
        <v>1271</v>
      </c>
      <c r="M21" s="916" t="s">
        <v>1271</v>
      </c>
      <c r="N21" s="915" t="s">
        <v>1271</v>
      </c>
      <c r="O21" s="911" t="s">
        <v>1271</v>
      </c>
      <c r="P21" s="911" t="s">
        <v>1271</v>
      </c>
      <c r="Q21" s="911" t="s">
        <v>1271</v>
      </c>
      <c r="R21" s="916" t="s">
        <v>1271</v>
      </c>
      <c r="S21" s="913" t="s">
        <v>1271</v>
      </c>
      <c r="T21" s="913" t="s">
        <v>1271</v>
      </c>
      <c r="U21" s="913" t="s">
        <v>1271</v>
      </c>
      <c r="V21" s="915" t="s">
        <v>1271</v>
      </c>
      <c r="W21" s="911" t="s">
        <v>1271</v>
      </c>
      <c r="X21" s="916" t="s">
        <v>1271</v>
      </c>
      <c r="Y21" s="915" t="s">
        <v>1271</v>
      </c>
      <c r="Z21" s="912" t="s">
        <v>1271</v>
      </c>
      <c r="AA21" s="917" t="s">
        <v>1271</v>
      </c>
      <c r="AB21" s="918" t="s">
        <v>1271</v>
      </c>
      <c r="AC21" s="917" t="s">
        <v>1271</v>
      </c>
      <c r="AD21" s="918" t="s">
        <v>1271</v>
      </c>
      <c r="AE21" s="912" t="s">
        <v>1271</v>
      </c>
      <c r="AF21" s="912" t="s">
        <v>1271</v>
      </c>
      <c r="AG21" s="912" t="s">
        <v>1271</v>
      </c>
      <c r="AH21" s="912" t="s">
        <v>1271</v>
      </c>
      <c r="AI21" s="912" t="s">
        <v>1271</v>
      </c>
      <c r="AJ21" s="917" t="s">
        <v>1271</v>
      </c>
      <c r="AK21" s="918" t="s">
        <v>1271</v>
      </c>
      <c r="AL21" s="912" t="s">
        <v>1271</v>
      </c>
      <c r="AM21" s="912" t="s">
        <v>1271</v>
      </c>
      <c r="AN21" s="912" t="s">
        <v>1271</v>
      </c>
      <c r="AO21" s="912" t="s">
        <v>1271</v>
      </c>
      <c r="AP21" s="912" t="s">
        <v>1271</v>
      </c>
      <c r="AQ21" s="912" t="s">
        <v>1271</v>
      </c>
      <c r="AR21" s="912" t="s">
        <v>1271</v>
      </c>
      <c r="AS21" s="912" t="s">
        <v>1271</v>
      </c>
      <c r="AT21" s="912" t="s">
        <v>1271</v>
      </c>
      <c r="AU21" s="917" t="s">
        <v>1271</v>
      </c>
      <c r="AV21" s="918" t="s">
        <v>1271</v>
      </c>
      <c r="AW21" s="912" t="s">
        <v>1271</v>
      </c>
      <c r="AX21" s="912" t="s">
        <v>1271</v>
      </c>
      <c r="AY21" s="912" t="s">
        <v>1271</v>
      </c>
      <c r="AZ21" s="912" t="s">
        <v>1271</v>
      </c>
      <c r="BA21" s="912" t="s">
        <v>1271</v>
      </c>
      <c r="BB21" s="912" t="s">
        <v>1271</v>
      </c>
      <c r="BC21" s="912" t="s">
        <v>1271</v>
      </c>
      <c r="BD21" s="917" t="s">
        <v>1271</v>
      </c>
      <c r="BE21" s="915" t="s">
        <v>1271</v>
      </c>
      <c r="BF21" s="911" t="s">
        <v>1271</v>
      </c>
      <c r="BG21" s="916" t="s">
        <v>1271</v>
      </c>
      <c r="BH21" s="919" t="s">
        <v>1271</v>
      </c>
      <c r="BI21" s="911" t="s">
        <v>1271</v>
      </c>
      <c r="BJ21" s="911" t="s">
        <v>1271</v>
      </c>
      <c r="BK21" s="911" t="s">
        <v>1271</v>
      </c>
      <c r="BL21" s="911" t="s">
        <v>1271</v>
      </c>
      <c r="BM21" s="912" t="s">
        <v>1271</v>
      </c>
      <c r="BN21" s="912" t="s">
        <v>1271</v>
      </c>
      <c r="BO21" s="917" t="s">
        <v>1271</v>
      </c>
      <c r="BP21" s="914" t="s">
        <v>1271</v>
      </c>
      <c r="BQ21" s="914" t="s">
        <v>1271</v>
      </c>
      <c r="BR21" s="1081"/>
      <c r="BS21" s="898"/>
      <c r="BT21" s="898"/>
      <c r="BV21" s="128"/>
      <c r="BW21" s="128"/>
      <c r="BX21" s="128"/>
      <c r="BY21" s="128"/>
    </row>
    <row r="22" spans="1:77" ht="30" customHeight="1" x14ac:dyDescent="0.2">
      <c r="A22" s="1031">
        <f t="shared" si="0"/>
        <v>15</v>
      </c>
      <c r="B22" s="1000" t="str">
        <f>+'HLSO overview'!E24</f>
        <v>short name</v>
      </c>
      <c r="C22" s="783">
        <f>+'HLSO overview'!K24</f>
        <v>15</v>
      </c>
      <c r="D22" s="1734" t="str">
        <f>+'HLSO overview'!L24</f>
        <v>deliverable</v>
      </c>
      <c r="E22" s="1844"/>
      <c r="F22" s="1003" t="str">
        <f>+'HLSO overview'!Q24</f>
        <v>00 No PoF SO with UNSDG assigned</v>
      </c>
      <c r="G22" s="920">
        <f>+'HLSO overview'!R24</f>
        <v>0</v>
      </c>
      <c r="H22" s="921" t="s">
        <v>1271</v>
      </c>
      <c r="I22" s="918" t="s">
        <v>1271</v>
      </c>
      <c r="J22" s="912" t="s">
        <v>1271</v>
      </c>
      <c r="K22" s="912" t="s">
        <v>1271</v>
      </c>
      <c r="L22" s="912" t="s">
        <v>1271</v>
      </c>
      <c r="M22" s="917" t="s">
        <v>1271</v>
      </c>
      <c r="N22" s="918" t="s">
        <v>1271</v>
      </c>
      <c r="O22" s="912" t="s">
        <v>1271</v>
      </c>
      <c r="P22" s="912" t="s">
        <v>1271</v>
      </c>
      <c r="Q22" s="912" t="s">
        <v>1271</v>
      </c>
      <c r="R22" s="917" t="s">
        <v>1271</v>
      </c>
      <c r="S22" s="914" t="s">
        <v>1271</v>
      </c>
      <c r="T22" s="914" t="s">
        <v>1271</v>
      </c>
      <c r="U22" s="914" t="s">
        <v>1271</v>
      </c>
      <c r="V22" s="918" t="s">
        <v>1271</v>
      </c>
      <c r="W22" s="912" t="s">
        <v>1271</v>
      </c>
      <c r="X22" s="917" t="s">
        <v>1271</v>
      </c>
      <c r="Y22" s="918" t="s">
        <v>1271</v>
      </c>
      <c r="Z22" s="912" t="s">
        <v>1271</v>
      </c>
      <c r="AA22" s="917" t="s">
        <v>1271</v>
      </c>
      <c r="AB22" s="918" t="s">
        <v>1271</v>
      </c>
      <c r="AC22" s="917" t="s">
        <v>1271</v>
      </c>
      <c r="AD22" s="918" t="s">
        <v>1271</v>
      </c>
      <c r="AE22" s="912" t="s">
        <v>1271</v>
      </c>
      <c r="AF22" s="912" t="s">
        <v>1271</v>
      </c>
      <c r="AG22" s="912" t="s">
        <v>1271</v>
      </c>
      <c r="AH22" s="912" t="s">
        <v>1271</v>
      </c>
      <c r="AI22" s="912" t="s">
        <v>1271</v>
      </c>
      <c r="AJ22" s="917" t="s">
        <v>1271</v>
      </c>
      <c r="AK22" s="915" t="s">
        <v>1271</v>
      </c>
      <c r="AL22" s="911" t="s">
        <v>1271</v>
      </c>
      <c r="AM22" s="911" t="s">
        <v>1271</v>
      </c>
      <c r="AN22" s="911" t="s">
        <v>1271</v>
      </c>
      <c r="AO22" s="911" t="s">
        <v>1271</v>
      </c>
      <c r="AP22" s="911" t="s">
        <v>1271</v>
      </c>
      <c r="AQ22" s="911" t="s">
        <v>1271</v>
      </c>
      <c r="AR22" s="911" t="s">
        <v>1271</v>
      </c>
      <c r="AS22" s="911" t="s">
        <v>1271</v>
      </c>
      <c r="AT22" s="911" t="s">
        <v>1271</v>
      </c>
      <c r="AU22" s="916" t="s">
        <v>1271</v>
      </c>
      <c r="AV22" s="915" t="s">
        <v>1271</v>
      </c>
      <c r="AW22" s="911" t="s">
        <v>1271</v>
      </c>
      <c r="AX22" s="911" t="s">
        <v>1271</v>
      </c>
      <c r="AY22" s="911" t="s">
        <v>1271</v>
      </c>
      <c r="AZ22" s="911" t="s">
        <v>1271</v>
      </c>
      <c r="BA22" s="911" t="s">
        <v>1271</v>
      </c>
      <c r="BB22" s="911" t="s">
        <v>1271</v>
      </c>
      <c r="BC22" s="911" t="s">
        <v>1271</v>
      </c>
      <c r="BD22" s="916" t="s">
        <v>1271</v>
      </c>
      <c r="BE22" s="915" t="s">
        <v>1271</v>
      </c>
      <c r="BF22" s="911" t="s">
        <v>1271</v>
      </c>
      <c r="BG22" s="916" t="s">
        <v>1271</v>
      </c>
      <c r="BH22" s="919" t="s">
        <v>1271</v>
      </c>
      <c r="BI22" s="911" t="s">
        <v>1271</v>
      </c>
      <c r="BJ22" s="911" t="s">
        <v>1271</v>
      </c>
      <c r="BK22" s="911" t="s">
        <v>1271</v>
      </c>
      <c r="BL22" s="911" t="s">
        <v>1271</v>
      </c>
      <c r="BM22" s="911" t="s">
        <v>1271</v>
      </c>
      <c r="BN22" s="911" t="s">
        <v>1271</v>
      </c>
      <c r="BO22" s="916" t="s">
        <v>1271</v>
      </c>
      <c r="BP22" s="913" t="s">
        <v>1271</v>
      </c>
      <c r="BQ22" s="913" t="s">
        <v>1271</v>
      </c>
      <c r="BR22" s="1081"/>
      <c r="BS22" s="898"/>
      <c r="BT22" s="898"/>
      <c r="BV22" s="128"/>
      <c r="BW22" s="128"/>
      <c r="BX22" s="128"/>
      <c r="BY22" s="128"/>
    </row>
    <row r="23" spans="1:77" ht="30" customHeight="1" x14ac:dyDescent="0.2">
      <c r="A23" s="1031">
        <f t="shared" si="0"/>
        <v>16</v>
      </c>
      <c r="B23" s="1000" t="str">
        <f>+'HLSO overview'!E25</f>
        <v>short name</v>
      </c>
      <c r="C23" s="783">
        <f>+'HLSO overview'!K25</f>
        <v>16</v>
      </c>
      <c r="D23" s="1734" t="str">
        <f>+'HLSO overview'!L25</f>
        <v>deliverable</v>
      </c>
      <c r="E23" s="1844"/>
      <c r="F23" s="1003" t="str">
        <f>+'HLSO overview'!Q25</f>
        <v>00 No PoF SO with UNSDG assigned</v>
      </c>
      <c r="G23" s="920">
        <f>+'HLSO overview'!R25</f>
        <v>0</v>
      </c>
      <c r="H23" s="921" t="s">
        <v>1271</v>
      </c>
      <c r="I23" s="918" t="s">
        <v>1271</v>
      </c>
      <c r="J23" s="912" t="s">
        <v>1271</v>
      </c>
      <c r="K23" s="912" t="s">
        <v>1271</v>
      </c>
      <c r="L23" s="911" t="s">
        <v>1271</v>
      </c>
      <c r="M23" s="916" t="s">
        <v>1271</v>
      </c>
      <c r="N23" s="915" t="s">
        <v>1271</v>
      </c>
      <c r="O23" s="911" t="s">
        <v>1271</v>
      </c>
      <c r="P23" s="911" t="s">
        <v>1271</v>
      </c>
      <c r="Q23" s="911" t="s">
        <v>1271</v>
      </c>
      <c r="R23" s="916" t="s">
        <v>1271</v>
      </c>
      <c r="S23" s="913" t="s">
        <v>1271</v>
      </c>
      <c r="T23" s="913" t="s">
        <v>1271</v>
      </c>
      <c r="U23" s="913" t="s">
        <v>1271</v>
      </c>
      <c r="V23" s="915" t="s">
        <v>1271</v>
      </c>
      <c r="W23" s="911" t="s">
        <v>1271</v>
      </c>
      <c r="X23" s="916" t="s">
        <v>1271</v>
      </c>
      <c r="Y23" s="915" t="s">
        <v>1271</v>
      </c>
      <c r="Z23" s="912" t="s">
        <v>1271</v>
      </c>
      <c r="AA23" s="917" t="s">
        <v>1271</v>
      </c>
      <c r="AB23" s="918" t="s">
        <v>1271</v>
      </c>
      <c r="AC23" s="917" t="s">
        <v>1271</v>
      </c>
      <c r="AD23" s="918" t="s">
        <v>1271</v>
      </c>
      <c r="AE23" s="912" t="s">
        <v>1271</v>
      </c>
      <c r="AF23" s="912" t="s">
        <v>1271</v>
      </c>
      <c r="AG23" s="912" t="s">
        <v>1271</v>
      </c>
      <c r="AH23" s="912" t="s">
        <v>1271</v>
      </c>
      <c r="AI23" s="912" t="s">
        <v>1271</v>
      </c>
      <c r="AJ23" s="917" t="s">
        <v>1271</v>
      </c>
      <c r="AK23" s="918" t="s">
        <v>1271</v>
      </c>
      <c r="AL23" s="912" t="s">
        <v>1271</v>
      </c>
      <c r="AM23" s="912" t="s">
        <v>1271</v>
      </c>
      <c r="AN23" s="912" t="s">
        <v>1271</v>
      </c>
      <c r="AO23" s="912" t="s">
        <v>1271</v>
      </c>
      <c r="AP23" s="912" t="s">
        <v>1271</v>
      </c>
      <c r="AQ23" s="912" t="s">
        <v>1271</v>
      </c>
      <c r="AR23" s="912" t="s">
        <v>1271</v>
      </c>
      <c r="AS23" s="912" t="s">
        <v>1271</v>
      </c>
      <c r="AT23" s="912" t="s">
        <v>1271</v>
      </c>
      <c r="AU23" s="917" t="s">
        <v>1271</v>
      </c>
      <c r="AV23" s="918" t="s">
        <v>1271</v>
      </c>
      <c r="AW23" s="912" t="s">
        <v>1271</v>
      </c>
      <c r="AX23" s="912" t="s">
        <v>1271</v>
      </c>
      <c r="AY23" s="912" t="s">
        <v>1271</v>
      </c>
      <c r="AZ23" s="912" t="s">
        <v>1271</v>
      </c>
      <c r="BA23" s="912" t="s">
        <v>1271</v>
      </c>
      <c r="BB23" s="912" t="s">
        <v>1271</v>
      </c>
      <c r="BC23" s="912" t="s">
        <v>1271</v>
      </c>
      <c r="BD23" s="917" t="s">
        <v>1271</v>
      </c>
      <c r="BE23" s="915" t="s">
        <v>1271</v>
      </c>
      <c r="BF23" s="911" t="s">
        <v>1271</v>
      </c>
      <c r="BG23" s="916" t="s">
        <v>1271</v>
      </c>
      <c r="BH23" s="919" t="s">
        <v>1271</v>
      </c>
      <c r="BI23" s="911" t="s">
        <v>1271</v>
      </c>
      <c r="BJ23" s="911" t="s">
        <v>1271</v>
      </c>
      <c r="BK23" s="911" t="s">
        <v>1271</v>
      </c>
      <c r="BL23" s="911" t="s">
        <v>1271</v>
      </c>
      <c r="BM23" s="912" t="s">
        <v>1271</v>
      </c>
      <c r="BN23" s="912" t="s">
        <v>1271</v>
      </c>
      <c r="BO23" s="917" t="s">
        <v>1271</v>
      </c>
      <c r="BP23" s="914" t="s">
        <v>1271</v>
      </c>
      <c r="BQ23" s="914" t="s">
        <v>1271</v>
      </c>
      <c r="BR23" s="1081"/>
      <c r="BS23" s="898"/>
      <c r="BT23" s="898"/>
      <c r="BV23" s="128"/>
      <c r="BW23" s="128"/>
      <c r="BX23" s="128"/>
      <c r="BY23" s="128"/>
    </row>
    <row r="24" spans="1:77" ht="30" customHeight="1" x14ac:dyDescent="0.2">
      <c r="A24" s="1031">
        <f t="shared" si="0"/>
        <v>17</v>
      </c>
      <c r="B24" s="1000" t="str">
        <f>+'HLSO overview'!E26</f>
        <v>short name</v>
      </c>
      <c r="C24" s="783">
        <f>+'HLSO overview'!K26</f>
        <v>17</v>
      </c>
      <c r="D24" s="1734" t="str">
        <f>+'HLSO overview'!L26</f>
        <v>deliverable</v>
      </c>
      <c r="E24" s="1844"/>
      <c r="F24" s="1003" t="str">
        <f>+'HLSO overview'!Q26</f>
        <v>00 No PoF SO with UNSDG assigned</v>
      </c>
      <c r="G24" s="920">
        <f>+'HLSO overview'!R26</f>
        <v>0</v>
      </c>
      <c r="H24" s="921" t="s">
        <v>1271</v>
      </c>
      <c r="I24" s="915" t="s">
        <v>1271</v>
      </c>
      <c r="J24" s="911" t="s">
        <v>1271</v>
      </c>
      <c r="K24" s="911" t="s">
        <v>1271</v>
      </c>
      <c r="L24" s="911" t="s">
        <v>1271</v>
      </c>
      <c r="M24" s="916" t="s">
        <v>1271</v>
      </c>
      <c r="N24" s="915" t="s">
        <v>1271</v>
      </c>
      <c r="O24" s="911" t="s">
        <v>1271</v>
      </c>
      <c r="P24" s="911" t="s">
        <v>1271</v>
      </c>
      <c r="Q24" s="911" t="s">
        <v>1271</v>
      </c>
      <c r="R24" s="916" t="s">
        <v>1271</v>
      </c>
      <c r="S24" s="913" t="s">
        <v>1271</v>
      </c>
      <c r="T24" s="913" t="s">
        <v>1271</v>
      </c>
      <c r="U24" s="913" t="s">
        <v>1271</v>
      </c>
      <c r="V24" s="915" t="s">
        <v>1271</v>
      </c>
      <c r="W24" s="911" t="s">
        <v>1271</v>
      </c>
      <c r="X24" s="916" t="s">
        <v>1271</v>
      </c>
      <c r="Y24" s="915" t="s">
        <v>1271</v>
      </c>
      <c r="Z24" s="911" t="s">
        <v>1271</v>
      </c>
      <c r="AA24" s="916" t="s">
        <v>1271</v>
      </c>
      <c r="AB24" s="915" t="s">
        <v>1271</v>
      </c>
      <c r="AC24" s="916" t="s">
        <v>1271</v>
      </c>
      <c r="AD24" s="915" t="s">
        <v>1271</v>
      </c>
      <c r="AE24" s="911" t="s">
        <v>1271</v>
      </c>
      <c r="AF24" s="911" t="s">
        <v>1271</v>
      </c>
      <c r="AG24" s="911" t="s">
        <v>1271</v>
      </c>
      <c r="AH24" s="911" t="s">
        <v>1271</v>
      </c>
      <c r="AI24" s="911" t="s">
        <v>1271</v>
      </c>
      <c r="AJ24" s="916" t="s">
        <v>1271</v>
      </c>
      <c r="AK24" s="915" t="s">
        <v>1271</v>
      </c>
      <c r="AL24" s="911" t="s">
        <v>1271</v>
      </c>
      <c r="AM24" s="911" t="s">
        <v>1271</v>
      </c>
      <c r="AN24" s="911" t="s">
        <v>1271</v>
      </c>
      <c r="AO24" s="911" t="s">
        <v>1271</v>
      </c>
      <c r="AP24" s="911" t="s">
        <v>1271</v>
      </c>
      <c r="AQ24" s="911" t="s">
        <v>1271</v>
      </c>
      <c r="AR24" s="911" t="s">
        <v>1271</v>
      </c>
      <c r="AS24" s="911" t="s">
        <v>1271</v>
      </c>
      <c r="AT24" s="911" t="s">
        <v>1271</v>
      </c>
      <c r="AU24" s="916" t="s">
        <v>1271</v>
      </c>
      <c r="AV24" s="915" t="s">
        <v>1271</v>
      </c>
      <c r="AW24" s="911" t="s">
        <v>1271</v>
      </c>
      <c r="AX24" s="911" t="s">
        <v>1271</v>
      </c>
      <c r="AY24" s="911" t="s">
        <v>1271</v>
      </c>
      <c r="AZ24" s="911" t="s">
        <v>1271</v>
      </c>
      <c r="BA24" s="911" t="s">
        <v>1271</v>
      </c>
      <c r="BB24" s="911" t="s">
        <v>1271</v>
      </c>
      <c r="BC24" s="911" t="s">
        <v>1271</v>
      </c>
      <c r="BD24" s="916" t="s">
        <v>1271</v>
      </c>
      <c r="BE24" s="915" t="s">
        <v>1271</v>
      </c>
      <c r="BF24" s="911" t="s">
        <v>1271</v>
      </c>
      <c r="BG24" s="916" t="s">
        <v>1271</v>
      </c>
      <c r="BH24" s="919" t="s">
        <v>1271</v>
      </c>
      <c r="BI24" s="911" t="s">
        <v>1271</v>
      </c>
      <c r="BJ24" s="911" t="s">
        <v>1271</v>
      </c>
      <c r="BK24" s="911" t="s">
        <v>1271</v>
      </c>
      <c r="BL24" s="911" t="s">
        <v>1271</v>
      </c>
      <c r="BM24" s="911" t="s">
        <v>1271</v>
      </c>
      <c r="BN24" s="912" t="s">
        <v>1271</v>
      </c>
      <c r="BO24" s="917" t="s">
        <v>1271</v>
      </c>
      <c r="BP24" s="914" t="s">
        <v>1271</v>
      </c>
      <c r="BQ24" s="914" t="s">
        <v>1271</v>
      </c>
      <c r="BR24" s="1081"/>
      <c r="BS24" s="898"/>
      <c r="BT24" s="898"/>
      <c r="BV24" s="128"/>
      <c r="BW24" s="128"/>
      <c r="BX24" s="128"/>
      <c r="BY24" s="128"/>
    </row>
    <row r="25" spans="1:77" ht="30" customHeight="1" x14ac:dyDescent="0.2">
      <c r="A25" s="1031">
        <f t="shared" si="0"/>
        <v>18</v>
      </c>
      <c r="B25" s="1000" t="str">
        <f>+'HLSO overview'!E27</f>
        <v>short name</v>
      </c>
      <c r="C25" s="783">
        <f>+'HLSO overview'!K27</f>
        <v>18</v>
      </c>
      <c r="D25" s="1734" t="str">
        <f>+'HLSO overview'!L27</f>
        <v>deliverable</v>
      </c>
      <c r="E25" s="1844"/>
      <c r="F25" s="1003" t="str">
        <f>+'HLSO overview'!Q27</f>
        <v>00 No PoF SO with UNSDG assigned</v>
      </c>
      <c r="G25" s="920">
        <f>+'HLSO overview'!R27</f>
        <v>0</v>
      </c>
      <c r="H25" s="921" t="s">
        <v>1271</v>
      </c>
      <c r="I25" s="915" t="s">
        <v>1271</v>
      </c>
      <c r="J25" s="911" t="s">
        <v>1271</v>
      </c>
      <c r="K25" s="911" t="s">
        <v>1271</v>
      </c>
      <c r="L25" s="911" t="s">
        <v>1271</v>
      </c>
      <c r="M25" s="916" t="s">
        <v>1271</v>
      </c>
      <c r="N25" s="915" t="s">
        <v>1271</v>
      </c>
      <c r="O25" s="911" t="s">
        <v>1271</v>
      </c>
      <c r="P25" s="911" t="s">
        <v>1271</v>
      </c>
      <c r="Q25" s="911" t="s">
        <v>1271</v>
      </c>
      <c r="R25" s="916" t="s">
        <v>1271</v>
      </c>
      <c r="S25" s="913" t="s">
        <v>1271</v>
      </c>
      <c r="T25" s="913" t="s">
        <v>1271</v>
      </c>
      <c r="U25" s="913" t="s">
        <v>1271</v>
      </c>
      <c r="V25" s="915" t="s">
        <v>1271</v>
      </c>
      <c r="W25" s="911" t="s">
        <v>1271</v>
      </c>
      <c r="X25" s="916" t="s">
        <v>1271</v>
      </c>
      <c r="Y25" s="915" t="s">
        <v>1271</v>
      </c>
      <c r="Z25" s="911" t="s">
        <v>1271</v>
      </c>
      <c r="AA25" s="916" t="s">
        <v>1271</v>
      </c>
      <c r="AB25" s="915" t="s">
        <v>1271</v>
      </c>
      <c r="AC25" s="916" t="s">
        <v>1271</v>
      </c>
      <c r="AD25" s="915" t="s">
        <v>1271</v>
      </c>
      <c r="AE25" s="911" t="s">
        <v>1271</v>
      </c>
      <c r="AF25" s="911" t="s">
        <v>1271</v>
      </c>
      <c r="AG25" s="911" t="s">
        <v>1271</v>
      </c>
      <c r="AH25" s="911" t="s">
        <v>1271</v>
      </c>
      <c r="AI25" s="911" t="s">
        <v>1271</v>
      </c>
      <c r="AJ25" s="916" t="s">
        <v>1271</v>
      </c>
      <c r="AK25" s="915" t="s">
        <v>1271</v>
      </c>
      <c r="AL25" s="911" t="s">
        <v>1271</v>
      </c>
      <c r="AM25" s="911" t="s">
        <v>1271</v>
      </c>
      <c r="AN25" s="911" t="s">
        <v>1271</v>
      </c>
      <c r="AO25" s="911" t="s">
        <v>1271</v>
      </c>
      <c r="AP25" s="911" t="s">
        <v>1271</v>
      </c>
      <c r="AQ25" s="911" t="s">
        <v>1271</v>
      </c>
      <c r="AR25" s="911" t="s">
        <v>1271</v>
      </c>
      <c r="AS25" s="911" t="s">
        <v>1271</v>
      </c>
      <c r="AT25" s="911" t="s">
        <v>1271</v>
      </c>
      <c r="AU25" s="916" t="s">
        <v>1271</v>
      </c>
      <c r="AV25" s="915" t="s">
        <v>1271</v>
      </c>
      <c r="AW25" s="911" t="s">
        <v>1271</v>
      </c>
      <c r="AX25" s="911" t="s">
        <v>1271</v>
      </c>
      <c r="AY25" s="911" t="s">
        <v>1271</v>
      </c>
      <c r="AZ25" s="911" t="s">
        <v>1271</v>
      </c>
      <c r="BA25" s="911" t="s">
        <v>1271</v>
      </c>
      <c r="BB25" s="911" t="s">
        <v>1271</v>
      </c>
      <c r="BC25" s="911" t="s">
        <v>1271</v>
      </c>
      <c r="BD25" s="916" t="s">
        <v>1271</v>
      </c>
      <c r="BE25" s="915" t="s">
        <v>1271</v>
      </c>
      <c r="BF25" s="911" t="s">
        <v>1271</v>
      </c>
      <c r="BG25" s="916" t="s">
        <v>1271</v>
      </c>
      <c r="BH25" s="919" t="s">
        <v>1271</v>
      </c>
      <c r="BI25" s="911" t="s">
        <v>1271</v>
      </c>
      <c r="BJ25" s="911" t="s">
        <v>1271</v>
      </c>
      <c r="BK25" s="911" t="s">
        <v>1271</v>
      </c>
      <c r="BL25" s="911" t="s">
        <v>1271</v>
      </c>
      <c r="BM25" s="911" t="s">
        <v>1271</v>
      </c>
      <c r="BN25" s="912" t="s">
        <v>1271</v>
      </c>
      <c r="BO25" s="917" t="s">
        <v>1271</v>
      </c>
      <c r="BP25" s="914" t="s">
        <v>1271</v>
      </c>
      <c r="BQ25" s="914" t="s">
        <v>1271</v>
      </c>
      <c r="BR25" s="1081"/>
      <c r="BS25" s="898"/>
      <c r="BT25" s="898"/>
      <c r="BV25" s="128"/>
      <c r="BW25" s="128"/>
      <c r="BX25" s="128"/>
      <c r="BY25" s="128"/>
    </row>
    <row r="26" spans="1:77" ht="30" customHeight="1" x14ac:dyDescent="0.2">
      <c r="A26" s="1031">
        <f t="shared" si="0"/>
        <v>19</v>
      </c>
      <c r="B26" s="1000" t="str">
        <f>+'HLSO overview'!E28</f>
        <v>short name</v>
      </c>
      <c r="C26" s="783">
        <f>+'HLSO overview'!K28</f>
        <v>19</v>
      </c>
      <c r="D26" s="1734" t="str">
        <f>+'HLSO overview'!L28</f>
        <v>deliverable</v>
      </c>
      <c r="E26" s="1844"/>
      <c r="F26" s="1003" t="str">
        <f>+'HLSO overview'!Q28</f>
        <v>3 gov SDG 16.06.0 Transparency</v>
      </c>
      <c r="G26" s="920">
        <f>+'HLSO overview'!R28</f>
        <v>0</v>
      </c>
      <c r="H26" s="921" t="s">
        <v>1271</v>
      </c>
      <c r="I26" s="915" t="s">
        <v>1271</v>
      </c>
      <c r="J26" s="911" t="s">
        <v>1271</v>
      </c>
      <c r="K26" s="911" t="s">
        <v>1271</v>
      </c>
      <c r="L26" s="911" t="s">
        <v>1271</v>
      </c>
      <c r="M26" s="916" t="s">
        <v>1271</v>
      </c>
      <c r="N26" s="915" t="s">
        <v>1271</v>
      </c>
      <c r="O26" s="911" t="s">
        <v>1271</v>
      </c>
      <c r="P26" s="911" t="s">
        <v>1271</v>
      </c>
      <c r="Q26" s="911" t="s">
        <v>1271</v>
      </c>
      <c r="R26" s="916" t="s">
        <v>1271</v>
      </c>
      <c r="S26" s="913" t="s">
        <v>1271</v>
      </c>
      <c r="T26" s="913" t="s">
        <v>1271</v>
      </c>
      <c r="U26" s="913" t="s">
        <v>1271</v>
      </c>
      <c r="V26" s="915" t="s">
        <v>1271</v>
      </c>
      <c r="W26" s="911" t="s">
        <v>1271</v>
      </c>
      <c r="X26" s="916" t="s">
        <v>1271</v>
      </c>
      <c r="Y26" s="915" t="s">
        <v>1271</v>
      </c>
      <c r="Z26" s="911" t="s">
        <v>1271</v>
      </c>
      <c r="AA26" s="916" t="s">
        <v>1271</v>
      </c>
      <c r="AB26" s="915" t="s">
        <v>1271</v>
      </c>
      <c r="AC26" s="916" t="s">
        <v>1271</v>
      </c>
      <c r="AD26" s="915" t="s">
        <v>1271</v>
      </c>
      <c r="AE26" s="911" t="s">
        <v>1271</v>
      </c>
      <c r="AF26" s="911" t="s">
        <v>1271</v>
      </c>
      <c r="AG26" s="911" t="s">
        <v>1271</v>
      </c>
      <c r="AH26" s="911" t="s">
        <v>1271</v>
      </c>
      <c r="AI26" s="911" t="s">
        <v>1271</v>
      </c>
      <c r="AJ26" s="916" t="s">
        <v>1271</v>
      </c>
      <c r="AK26" s="915" t="s">
        <v>1271</v>
      </c>
      <c r="AL26" s="911" t="s">
        <v>1271</v>
      </c>
      <c r="AM26" s="911" t="s">
        <v>1271</v>
      </c>
      <c r="AN26" s="911" t="s">
        <v>1271</v>
      </c>
      <c r="AO26" s="911" t="s">
        <v>1271</v>
      </c>
      <c r="AP26" s="911" t="s">
        <v>1271</v>
      </c>
      <c r="AQ26" s="911" t="s">
        <v>1271</v>
      </c>
      <c r="AR26" s="911" t="s">
        <v>1271</v>
      </c>
      <c r="AS26" s="911" t="s">
        <v>1271</v>
      </c>
      <c r="AT26" s="911" t="s">
        <v>1271</v>
      </c>
      <c r="AU26" s="916" t="s">
        <v>1271</v>
      </c>
      <c r="AV26" s="915" t="s">
        <v>1271</v>
      </c>
      <c r="AW26" s="911" t="s">
        <v>1271</v>
      </c>
      <c r="AX26" s="911" t="s">
        <v>1271</v>
      </c>
      <c r="AY26" s="911" t="s">
        <v>1271</v>
      </c>
      <c r="AZ26" s="911" t="s">
        <v>1271</v>
      </c>
      <c r="BA26" s="911" t="s">
        <v>1271</v>
      </c>
      <c r="BB26" s="911" t="s">
        <v>1271</v>
      </c>
      <c r="BC26" s="911" t="s">
        <v>1271</v>
      </c>
      <c r="BD26" s="916" t="s">
        <v>1271</v>
      </c>
      <c r="BE26" s="915" t="s">
        <v>1271</v>
      </c>
      <c r="BF26" s="911" t="s">
        <v>1271</v>
      </c>
      <c r="BG26" s="916" t="s">
        <v>1271</v>
      </c>
      <c r="BH26" s="919" t="s">
        <v>1271</v>
      </c>
      <c r="BI26" s="911" t="s">
        <v>1271</v>
      </c>
      <c r="BJ26" s="911" t="s">
        <v>1271</v>
      </c>
      <c r="BK26" s="911" t="s">
        <v>1271</v>
      </c>
      <c r="BL26" s="911" t="s">
        <v>1271</v>
      </c>
      <c r="BM26" s="911" t="s">
        <v>1271</v>
      </c>
      <c r="BN26" s="912" t="s">
        <v>1271</v>
      </c>
      <c r="BO26" s="917" t="s">
        <v>1271</v>
      </c>
      <c r="BP26" s="914" t="s">
        <v>1271</v>
      </c>
      <c r="BQ26" s="914" t="s">
        <v>1271</v>
      </c>
      <c r="BR26" s="1081"/>
      <c r="BS26" s="898"/>
      <c r="BT26" s="898"/>
      <c r="BV26" s="128"/>
      <c r="BW26" s="128"/>
      <c r="BX26" s="128"/>
      <c r="BY26" s="128"/>
    </row>
    <row r="27" spans="1:77" ht="30" customHeight="1" x14ac:dyDescent="0.2">
      <c r="A27" s="1031">
        <f t="shared" si="0"/>
        <v>20</v>
      </c>
      <c r="B27" s="1000" t="str">
        <f>+'HLSO overview'!E29</f>
        <v>short name</v>
      </c>
      <c r="C27" s="783">
        <f>+'HLSO overview'!K29</f>
        <v>20</v>
      </c>
      <c r="D27" s="1734" t="str">
        <f>+'HLSO overview'!L29</f>
        <v>deliverable</v>
      </c>
      <c r="E27" s="1844"/>
      <c r="F27" s="1003" t="str">
        <f>+'HLSO overview'!Q29</f>
        <v>3 gov SDG 05.05.0  Gender equality</v>
      </c>
      <c r="G27" s="920">
        <f>+'HLSO overview'!R29</f>
        <v>0</v>
      </c>
      <c r="H27" s="921" t="s">
        <v>1271</v>
      </c>
      <c r="I27" s="915" t="s">
        <v>1271</v>
      </c>
      <c r="J27" s="911" t="s">
        <v>1271</v>
      </c>
      <c r="K27" s="911" t="s">
        <v>1271</v>
      </c>
      <c r="L27" s="911" t="s">
        <v>1271</v>
      </c>
      <c r="M27" s="916" t="s">
        <v>1271</v>
      </c>
      <c r="N27" s="915" t="s">
        <v>1271</v>
      </c>
      <c r="O27" s="911" t="s">
        <v>1271</v>
      </c>
      <c r="P27" s="911" t="s">
        <v>1271</v>
      </c>
      <c r="Q27" s="911" t="s">
        <v>1271</v>
      </c>
      <c r="R27" s="916" t="s">
        <v>1271</v>
      </c>
      <c r="S27" s="913" t="s">
        <v>1271</v>
      </c>
      <c r="T27" s="913" t="s">
        <v>1271</v>
      </c>
      <c r="U27" s="913" t="s">
        <v>1271</v>
      </c>
      <c r="V27" s="915" t="s">
        <v>1271</v>
      </c>
      <c r="W27" s="911" t="s">
        <v>1271</v>
      </c>
      <c r="X27" s="916" t="s">
        <v>1271</v>
      </c>
      <c r="Y27" s="915" t="s">
        <v>1271</v>
      </c>
      <c r="Z27" s="911" t="s">
        <v>1271</v>
      </c>
      <c r="AA27" s="916" t="s">
        <v>1271</v>
      </c>
      <c r="AB27" s="915" t="s">
        <v>1271</v>
      </c>
      <c r="AC27" s="916" t="s">
        <v>1271</v>
      </c>
      <c r="AD27" s="915" t="s">
        <v>1271</v>
      </c>
      <c r="AE27" s="911" t="s">
        <v>1271</v>
      </c>
      <c r="AF27" s="911" t="s">
        <v>1271</v>
      </c>
      <c r="AG27" s="911" t="s">
        <v>1271</v>
      </c>
      <c r="AH27" s="911" t="s">
        <v>1271</v>
      </c>
      <c r="AI27" s="911" t="s">
        <v>1271</v>
      </c>
      <c r="AJ27" s="916" t="s">
        <v>1271</v>
      </c>
      <c r="AK27" s="915" t="s">
        <v>1271</v>
      </c>
      <c r="AL27" s="911" t="s">
        <v>1271</v>
      </c>
      <c r="AM27" s="911" t="s">
        <v>1271</v>
      </c>
      <c r="AN27" s="911" t="s">
        <v>1271</v>
      </c>
      <c r="AO27" s="911" t="s">
        <v>1271</v>
      </c>
      <c r="AP27" s="911" t="s">
        <v>1271</v>
      </c>
      <c r="AQ27" s="911" t="s">
        <v>1271</v>
      </c>
      <c r="AR27" s="911" t="s">
        <v>1271</v>
      </c>
      <c r="AS27" s="911" t="s">
        <v>1271</v>
      </c>
      <c r="AT27" s="911" t="s">
        <v>1271</v>
      </c>
      <c r="AU27" s="916" t="s">
        <v>1271</v>
      </c>
      <c r="AV27" s="915" t="s">
        <v>1271</v>
      </c>
      <c r="AW27" s="911" t="s">
        <v>1271</v>
      </c>
      <c r="AX27" s="911" t="s">
        <v>1271</v>
      </c>
      <c r="AY27" s="911" t="s">
        <v>1271</v>
      </c>
      <c r="AZ27" s="911" t="s">
        <v>1271</v>
      </c>
      <c r="BA27" s="911" t="s">
        <v>1271</v>
      </c>
      <c r="BB27" s="911" t="s">
        <v>1271</v>
      </c>
      <c r="BC27" s="911" t="s">
        <v>1271</v>
      </c>
      <c r="BD27" s="916" t="s">
        <v>1271</v>
      </c>
      <c r="BE27" s="915" t="s">
        <v>1271</v>
      </c>
      <c r="BF27" s="911" t="s">
        <v>1271</v>
      </c>
      <c r="BG27" s="916" t="s">
        <v>1271</v>
      </c>
      <c r="BH27" s="919" t="s">
        <v>1271</v>
      </c>
      <c r="BI27" s="911" t="s">
        <v>1271</v>
      </c>
      <c r="BJ27" s="911" t="s">
        <v>1271</v>
      </c>
      <c r="BK27" s="911" t="s">
        <v>1271</v>
      </c>
      <c r="BL27" s="911" t="s">
        <v>1271</v>
      </c>
      <c r="BM27" s="911" t="s">
        <v>1271</v>
      </c>
      <c r="BN27" s="912" t="s">
        <v>1271</v>
      </c>
      <c r="BO27" s="917" t="s">
        <v>1271</v>
      </c>
      <c r="BP27" s="914" t="s">
        <v>1271</v>
      </c>
      <c r="BQ27" s="914" t="s">
        <v>1271</v>
      </c>
      <c r="BR27" s="1081"/>
      <c r="BS27" s="898"/>
      <c r="BT27" s="898"/>
      <c r="BV27" s="128"/>
      <c r="BW27" s="128"/>
      <c r="BX27" s="128"/>
      <c r="BY27" s="128"/>
    </row>
    <row r="28" spans="1:77" ht="30" customHeight="1" x14ac:dyDescent="0.2">
      <c r="A28" s="1031">
        <f t="shared" si="0"/>
        <v>21</v>
      </c>
      <c r="B28" s="1000" t="str">
        <f>+'HLSO overview'!E30</f>
        <v>short name</v>
      </c>
      <c r="C28" s="783">
        <f>+'HLSO overview'!K30</f>
        <v>21</v>
      </c>
      <c r="D28" s="1734" t="str">
        <f>+'HLSO overview'!L30</f>
        <v>deliverable</v>
      </c>
      <c r="E28" s="1844"/>
      <c r="F28" s="1003" t="str">
        <f>+'HLSO overview'!Q30</f>
        <v>3 gov SDG 10.03.0 Equal opportunity</v>
      </c>
      <c r="G28" s="920">
        <f>+'HLSO overview'!R30</f>
        <v>0</v>
      </c>
      <c r="H28" s="921" t="s">
        <v>1271</v>
      </c>
      <c r="I28" s="915" t="s">
        <v>1271</v>
      </c>
      <c r="J28" s="911" t="s">
        <v>1271</v>
      </c>
      <c r="K28" s="911" t="s">
        <v>1271</v>
      </c>
      <c r="L28" s="911" t="s">
        <v>1271</v>
      </c>
      <c r="M28" s="916" t="s">
        <v>1271</v>
      </c>
      <c r="N28" s="915" t="s">
        <v>1271</v>
      </c>
      <c r="O28" s="911" t="s">
        <v>1271</v>
      </c>
      <c r="P28" s="911" t="s">
        <v>1271</v>
      </c>
      <c r="Q28" s="911" t="s">
        <v>1271</v>
      </c>
      <c r="R28" s="916" t="s">
        <v>1271</v>
      </c>
      <c r="S28" s="913" t="s">
        <v>1271</v>
      </c>
      <c r="T28" s="913" t="s">
        <v>1271</v>
      </c>
      <c r="U28" s="913" t="s">
        <v>1271</v>
      </c>
      <c r="V28" s="915" t="s">
        <v>1271</v>
      </c>
      <c r="W28" s="911" t="s">
        <v>1271</v>
      </c>
      <c r="X28" s="916" t="s">
        <v>1271</v>
      </c>
      <c r="Y28" s="915" t="s">
        <v>1271</v>
      </c>
      <c r="Z28" s="911" t="s">
        <v>1271</v>
      </c>
      <c r="AA28" s="916" t="s">
        <v>1271</v>
      </c>
      <c r="AB28" s="915" t="s">
        <v>1271</v>
      </c>
      <c r="AC28" s="916" t="s">
        <v>1271</v>
      </c>
      <c r="AD28" s="915" t="s">
        <v>1271</v>
      </c>
      <c r="AE28" s="911" t="s">
        <v>1271</v>
      </c>
      <c r="AF28" s="911" t="s">
        <v>1271</v>
      </c>
      <c r="AG28" s="911" t="s">
        <v>1271</v>
      </c>
      <c r="AH28" s="911" t="s">
        <v>1271</v>
      </c>
      <c r="AI28" s="911" t="s">
        <v>1271</v>
      </c>
      <c r="AJ28" s="916" t="s">
        <v>1271</v>
      </c>
      <c r="AK28" s="915" t="s">
        <v>1271</v>
      </c>
      <c r="AL28" s="911" t="s">
        <v>1271</v>
      </c>
      <c r="AM28" s="911" t="s">
        <v>1271</v>
      </c>
      <c r="AN28" s="911" t="s">
        <v>1271</v>
      </c>
      <c r="AO28" s="911" t="s">
        <v>1271</v>
      </c>
      <c r="AP28" s="911" t="s">
        <v>1271</v>
      </c>
      <c r="AQ28" s="911" t="s">
        <v>1271</v>
      </c>
      <c r="AR28" s="911" t="s">
        <v>1271</v>
      </c>
      <c r="AS28" s="911" t="s">
        <v>1271</v>
      </c>
      <c r="AT28" s="911" t="s">
        <v>1271</v>
      </c>
      <c r="AU28" s="916" t="s">
        <v>1271</v>
      </c>
      <c r="AV28" s="915" t="s">
        <v>1271</v>
      </c>
      <c r="AW28" s="911" t="s">
        <v>1271</v>
      </c>
      <c r="AX28" s="911" t="s">
        <v>1271</v>
      </c>
      <c r="AY28" s="911" t="s">
        <v>1271</v>
      </c>
      <c r="AZ28" s="911" t="s">
        <v>1271</v>
      </c>
      <c r="BA28" s="911" t="s">
        <v>1271</v>
      </c>
      <c r="BB28" s="911" t="s">
        <v>1271</v>
      </c>
      <c r="BC28" s="911" t="s">
        <v>1271</v>
      </c>
      <c r="BD28" s="916" t="s">
        <v>1271</v>
      </c>
      <c r="BE28" s="915" t="s">
        <v>1271</v>
      </c>
      <c r="BF28" s="911" t="s">
        <v>1271</v>
      </c>
      <c r="BG28" s="916" t="s">
        <v>1271</v>
      </c>
      <c r="BH28" s="919" t="s">
        <v>1271</v>
      </c>
      <c r="BI28" s="911" t="s">
        <v>1271</v>
      </c>
      <c r="BJ28" s="911" t="s">
        <v>1271</v>
      </c>
      <c r="BK28" s="911" t="s">
        <v>1271</v>
      </c>
      <c r="BL28" s="911" t="s">
        <v>1271</v>
      </c>
      <c r="BM28" s="911" t="s">
        <v>1271</v>
      </c>
      <c r="BN28" s="912" t="s">
        <v>1271</v>
      </c>
      <c r="BO28" s="917" t="s">
        <v>1271</v>
      </c>
      <c r="BP28" s="914" t="s">
        <v>1271</v>
      </c>
      <c r="BQ28" s="914" t="s">
        <v>1271</v>
      </c>
      <c r="BR28" s="1081"/>
      <c r="BS28" s="898"/>
      <c r="BT28" s="898"/>
      <c r="BV28" s="128"/>
      <c r="BW28" s="128"/>
      <c r="BX28" s="128"/>
      <c r="BY28" s="128"/>
    </row>
    <row r="29" spans="1:77" ht="30" customHeight="1" x14ac:dyDescent="0.2">
      <c r="A29" s="1031">
        <f t="shared" si="0"/>
        <v>22</v>
      </c>
      <c r="B29" s="1000" t="str">
        <f>+'HLSO overview'!E31</f>
        <v>short name</v>
      </c>
      <c r="C29" s="783">
        <f>+'HLSO overview'!K31</f>
        <v>22</v>
      </c>
      <c r="D29" s="1734" t="str">
        <f>+'HLSO overview'!L31</f>
        <v>deliverable</v>
      </c>
      <c r="E29" s="1844"/>
      <c r="F29" s="1003" t="str">
        <f>+'HLSO overview'!Q31</f>
        <v>3 gov SDG 16.05.0 Restrict corruption</v>
      </c>
      <c r="G29" s="920">
        <f>+'HLSO overview'!R31</f>
        <v>0</v>
      </c>
      <c r="H29" s="921" t="s">
        <v>1271</v>
      </c>
      <c r="I29" s="915" t="s">
        <v>1271</v>
      </c>
      <c r="J29" s="911" t="s">
        <v>1271</v>
      </c>
      <c r="K29" s="911" t="s">
        <v>1271</v>
      </c>
      <c r="L29" s="911" t="s">
        <v>1271</v>
      </c>
      <c r="M29" s="916" t="s">
        <v>1271</v>
      </c>
      <c r="N29" s="915" t="s">
        <v>1271</v>
      </c>
      <c r="O29" s="911" t="s">
        <v>1271</v>
      </c>
      <c r="P29" s="911" t="s">
        <v>1271</v>
      </c>
      <c r="Q29" s="911" t="s">
        <v>1271</v>
      </c>
      <c r="R29" s="916" t="s">
        <v>1271</v>
      </c>
      <c r="S29" s="913" t="s">
        <v>1271</v>
      </c>
      <c r="T29" s="913" t="s">
        <v>1271</v>
      </c>
      <c r="U29" s="913" t="s">
        <v>1271</v>
      </c>
      <c r="V29" s="915" t="s">
        <v>1271</v>
      </c>
      <c r="W29" s="911" t="s">
        <v>1271</v>
      </c>
      <c r="X29" s="916" t="s">
        <v>1271</v>
      </c>
      <c r="Y29" s="915" t="s">
        <v>1271</v>
      </c>
      <c r="Z29" s="911" t="s">
        <v>1271</v>
      </c>
      <c r="AA29" s="916" t="s">
        <v>1271</v>
      </c>
      <c r="AB29" s="915" t="s">
        <v>1271</v>
      </c>
      <c r="AC29" s="916" t="s">
        <v>1271</v>
      </c>
      <c r="AD29" s="915" t="s">
        <v>1271</v>
      </c>
      <c r="AE29" s="911" t="s">
        <v>1271</v>
      </c>
      <c r="AF29" s="911" t="s">
        <v>1271</v>
      </c>
      <c r="AG29" s="911" t="s">
        <v>1271</v>
      </c>
      <c r="AH29" s="911" t="s">
        <v>1271</v>
      </c>
      <c r="AI29" s="911" t="s">
        <v>1271</v>
      </c>
      <c r="AJ29" s="916" t="s">
        <v>1271</v>
      </c>
      <c r="AK29" s="915" t="s">
        <v>1271</v>
      </c>
      <c r="AL29" s="911" t="s">
        <v>1271</v>
      </c>
      <c r="AM29" s="911" t="s">
        <v>1271</v>
      </c>
      <c r="AN29" s="911" t="s">
        <v>1271</v>
      </c>
      <c r="AO29" s="911" t="s">
        <v>1271</v>
      </c>
      <c r="AP29" s="911" t="s">
        <v>1271</v>
      </c>
      <c r="AQ29" s="911" t="s">
        <v>1271</v>
      </c>
      <c r="AR29" s="911" t="s">
        <v>1271</v>
      </c>
      <c r="AS29" s="911" t="s">
        <v>1271</v>
      </c>
      <c r="AT29" s="911" t="s">
        <v>1271</v>
      </c>
      <c r="AU29" s="916" t="s">
        <v>1271</v>
      </c>
      <c r="AV29" s="915" t="s">
        <v>1271</v>
      </c>
      <c r="AW29" s="911" t="s">
        <v>1271</v>
      </c>
      <c r="AX29" s="911" t="s">
        <v>1271</v>
      </c>
      <c r="AY29" s="911" t="s">
        <v>1271</v>
      </c>
      <c r="AZ29" s="911" t="s">
        <v>1271</v>
      </c>
      <c r="BA29" s="911" t="s">
        <v>1271</v>
      </c>
      <c r="BB29" s="911" t="s">
        <v>1271</v>
      </c>
      <c r="BC29" s="911" t="s">
        <v>1271</v>
      </c>
      <c r="BD29" s="916" t="s">
        <v>1271</v>
      </c>
      <c r="BE29" s="915" t="s">
        <v>1271</v>
      </c>
      <c r="BF29" s="911" t="s">
        <v>1271</v>
      </c>
      <c r="BG29" s="916" t="s">
        <v>1271</v>
      </c>
      <c r="BH29" s="919" t="s">
        <v>1271</v>
      </c>
      <c r="BI29" s="911" t="s">
        <v>1271</v>
      </c>
      <c r="BJ29" s="911" t="s">
        <v>1271</v>
      </c>
      <c r="BK29" s="911" t="s">
        <v>1271</v>
      </c>
      <c r="BL29" s="911" t="s">
        <v>1271</v>
      </c>
      <c r="BM29" s="911" t="s">
        <v>1271</v>
      </c>
      <c r="BN29" s="912" t="s">
        <v>1271</v>
      </c>
      <c r="BO29" s="917" t="s">
        <v>1271</v>
      </c>
      <c r="BP29" s="914" t="s">
        <v>1271</v>
      </c>
      <c r="BQ29" s="914" t="s">
        <v>1271</v>
      </c>
      <c r="BR29" s="1081"/>
      <c r="BS29" s="898"/>
      <c r="BT29" s="898"/>
      <c r="BV29" s="128"/>
      <c r="BW29" s="128"/>
      <c r="BX29" s="128"/>
      <c r="BY29" s="128"/>
    </row>
    <row r="30" spans="1:77" ht="30" customHeight="1" x14ac:dyDescent="0.2">
      <c r="A30" s="1031">
        <f t="shared" si="0"/>
        <v>23</v>
      </c>
      <c r="B30" s="1000" t="str">
        <f>+'HLSO overview'!E32</f>
        <v>short name</v>
      </c>
      <c r="C30" s="783">
        <f>+'HLSO overview'!K32</f>
        <v>23</v>
      </c>
      <c r="D30" s="1734" t="str">
        <f>+'HLSO overview'!L32</f>
        <v>deliverable</v>
      </c>
      <c r="E30" s="1844"/>
      <c r="F30" s="1003" t="str">
        <f>+'HLSO overview'!Q32</f>
        <v>3 gov SDG 15.09.0 Green governance</v>
      </c>
      <c r="G30" s="920">
        <f>+'HLSO overview'!R32</f>
        <v>0</v>
      </c>
      <c r="H30" s="921" t="s">
        <v>1271</v>
      </c>
      <c r="I30" s="915" t="s">
        <v>1271</v>
      </c>
      <c r="J30" s="911" t="s">
        <v>1271</v>
      </c>
      <c r="K30" s="911" t="s">
        <v>1271</v>
      </c>
      <c r="L30" s="911" t="s">
        <v>1271</v>
      </c>
      <c r="M30" s="916" t="s">
        <v>1271</v>
      </c>
      <c r="N30" s="915" t="s">
        <v>1271</v>
      </c>
      <c r="O30" s="911" t="s">
        <v>1271</v>
      </c>
      <c r="P30" s="911" t="s">
        <v>1271</v>
      </c>
      <c r="Q30" s="911" t="s">
        <v>1271</v>
      </c>
      <c r="R30" s="916" t="s">
        <v>1271</v>
      </c>
      <c r="S30" s="913" t="s">
        <v>1271</v>
      </c>
      <c r="T30" s="913" t="s">
        <v>1271</v>
      </c>
      <c r="U30" s="913" t="s">
        <v>1271</v>
      </c>
      <c r="V30" s="915" t="s">
        <v>1271</v>
      </c>
      <c r="W30" s="911" t="s">
        <v>1271</v>
      </c>
      <c r="X30" s="916" t="s">
        <v>1271</v>
      </c>
      <c r="Y30" s="915" t="s">
        <v>1271</v>
      </c>
      <c r="Z30" s="911" t="s">
        <v>1271</v>
      </c>
      <c r="AA30" s="916" t="s">
        <v>1271</v>
      </c>
      <c r="AB30" s="915" t="s">
        <v>1271</v>
      </c>
      <c r="AC30" s="916" t="s">
        <v>1271</v>
      </c>
      <c r="AD30" s="915" t="s">
        <v>1271</v>
      </c>
      <c r="AE30" s="911" t="s">
        <v>1271</v>
      </c>
      <c r="AF30" s="911" t="s">
        <v>1271</v>
      </c>
      <c r="AG30" s="911" t="s">
        <v>1271</v>
      </c>
      <c r="AH30" s="911" t="s">
        <v>1271</v>
      </c>
      <c r="AI30" s="911" t="s">
        <v>1271</v>
      </c>
      <c r="AJ30" s="916" t="s">
        <v>1271</v>
      </c>
      <c r="AK30" s="915" t="s">
        <v>1271</v>
      </c>
      <c r="AL30" s="911" t="s">
        <v>1271</v>
      </c>
      <c r="AM30" s="911" t="s">
        <v>1271</v>
      </c>
      <c r="AN30" s="911" t="s">
        <v>1271</v>
      </c>
      <c r="AO30" s="911" t="s">
        <v>1271</v>
      </c>
      <c r="AP30" s="911" t="s">
        <v>1271</v>
      </c>
      <c r="AQ30" s="911" t="s">
        <v>1271</v>
      </c>
      <c r="AR30" s="911" t="s">
        <v>1271</v>
      </c>
      <c r="AS30" s="911" t="s">
        <v>1271</v>
      </c>
      <c r="AT30" s="911" t="s">
        <v>1271</v>
      </c>
      <c r="AU30" s="916" t="s">
        <v>1271</v>
      </c>
      <c r="AV30" s="915" t="s">
        <v>1271</v>
      </c>
      <c r="AW30" s="911" t="s">
        <v>1271</v>
      </c>
      <c r="AX30" s="911" t="s">
        <v>1271</v>
      </c>
      <c r="AY30" s="911" t="s">
        <v>1271</v>
      </c>
      <c r="AZ30" s="911" t="s">
        <v>1271</v>
      </c>
      <c r="BA30" s="911" t="s">
        <v>1271</v>
      </c>
      <c r="BB30" s="911" t="s">
        <v>1271</v>
      </c>
      <c r="BC30" s="911" t="s">
        <v>1271</v>
      </c>
      <c r="BD30" s="916" t="s">
        <v>1271</v>
      </c>
      <c r="BE30" s="915" t="s">
        <v>1271</v>
      </c>
      <c r="BF30" s="911" t="s">
        <v>1271</v>
      </c>
      <c r="BG30" s="916" t="s">
        <v>1271</v>
      </c>
      <c r="BH30" s="919" t="s">
        <v>1271</v>
      </c>
      <c r="BI30" s="911" t="s">
        <v>1271</v>
      </c>
      <c r="BJ30" s="911" t="s">
        <v>1271</v>
      </c>
      <c r="BK30" s="911" t="s">
        <v>1271</v>
      </c>
      <c r="BL30" s="911" t="s">
        <v>1271</v>
      </c>
      <c r="BM30" s="911" t="s">
        <v>1271</v>
      </c>
      <c r="BN30" s="912" t="s">
        <v>1271</v>
      </c>
      <c r="BO30" s="917" t="s">
        <v>1271</v>
      </c>
      <c r="BP30" s="914" t="s">
        <v>1271</v>
      </c>
      <c r="BQ30" s="914" t="s">
        <v>1271</v>
      </c>
      <c r="BR30" s="1081"/>
      <c r="BS30" s="898"/>
      <c r="BT30" s="898"/>
      <c r="BV30" s="128"/>
      <c r="BW30" s="128"/>
      <c r="BX30" s="128"/>
      <c r="BY30" s="128"/>
    </row>
    <row r="31" spans="1:77" ht="30" customHeight="1" x14ac:dyDescent="0.2">
      <c r="A31" s="1031">
        <f t="shared" si="0"/>
        <v>24</v>
      </c>
      <c r="B31" s="1000" t="str">
        <f>+'HLSO overview'!E34</f>
        <v>short name</v>
      </c>
      <c r="C31" s="783">
        <f>+'HLSO overview'!K34</f>
        <v>24</v>
      </c>
      <c r="D31" s="1734" t="str">
        <f>+'HLSO overview'!L34</f>
        <v>deliverable</v>
      </c>
      <c r="E31" s="1844"/>
      <c r="F31" s="1003" t="str">
        <f>+'HLSO overview'!Q34</f>
        <v>4 res SDG 08.01.0 Economic growth</v>
      </c>
      <c r="G31" s="920">
        <f>+'HLSO overview'!R34</f>
        <v>0</v>
      </c>
      <c r="H31" s="921" t="s">
        <v>1271</v>
      </c>
      <c r="I31" s="915" t="s">
        <v>1271</v>
      </c>
      <c r="J31" s="911" t="s">
        <v>1271</v>
      </c>
      <c r="K31" s="911" t="s">
        <v>1271</v>
      </c>
      <c r="L31" s="911" t="s">
        <v>1271</v>
      </c>
      <c r="M31" s="916" t="s">
        <v>1271</v>
      </c>
      <c r="N31" s="915" t="s">
        <v>1271</v>
      </c>
      <c r="O31" s="911" t="s">
        <v>1271</v>
      </c>
      <c r="P31" s="911" t="s">
        <v>1271</v>
      </c>
      <c r="Q31" s="911" t="s">
        <v>1271</v>
      </c>
      <c r="R31" s="916" t="s">
        <v>1271</v>
      </c>
      <c r="S31" s="913" t="s">
        <v>1271</v>
      </c>
      <c r="T31" s="913" t="s">
        <v>1271</v>
      </c>
      <c r="U31" s="913" t="s">
        <v>1271</v>
      </c>
      <c r="V31" s="915" t="s">
        <v>1271</v>
      </c>
      <c r="W31" s="911" t="s">
        <v>1271</v>
      </c>
      <c r="X31" s="916" t="s">
        <v>1271</v>
      </c>
      <c r="Y31" s="915" t="s">
        <v>1271</v>
      </c>
      <c r="Z31" s="911" t="s">
        <v>1271</v>
      </c>
      <c r="AA31" s="916" t="s">
        <v>1271</v>
      </c>
      <c r="AB31" s="915" t="s">
        <v>1271</v>
      </c>
      <c r="AC31" s="916" t="s">
        <v>1271</v>
      </c>
      <c r="AD31" s="915" t="s">
        <v>1271</v>
      </c>
      <c r="AE31" s="911" t="s">
        <v>1271</v>
      </c>
      <c r="AF31" s="911" t="s">
        <v>1271</v>
      </c>
      <c r="AG31" s="911" t="s">
        <v>1271</v>
      </c>
      <c r="AH31" s="911" t="s">
        <v>1271</v>
      </c>
      <c r="AI31" s="911" t="s">
        <v>1271</v>
      </c>
      <c r="AJ31" s="916" t="s">
        <v>1271</v>
      </c>
      <c r="AK31" s="915" t="s">
        <v>1271</v>
      </c>
      <c r="AL31" s="911" t="s">
        <v>1271</v>
      </c>
      <c r="AM31" s="911" t="s">
        <v>1271</v>
      </c>
      <c r="AN31" s="911" t="s">
        <v>1271</v>
      </c>
      <c r="AO31" s="911" t="s">
        <v>1271</v>
      </c>
      <c r="AP31" s="911" t="s">
        <v>1271</v>
      </c>
      <c r="AQ31" s="911" t="s">
        <v>1271</v>
      </c>
      <c r="AR31" s="911" t="s">
        <v>1271</v>
      </c>
      <c r="AS31" s="911" t="s">
        <v>1271</v>
      </c>
      <c r="AT31" s="911" t="s">
        <v>1271</v>
      </c>
      <c r="AU31" s="916" t="s">
        <v>1271</v>
      </c>
      <c r="AV31" s="915" t="s">
        <v>1271</v>
      </c>
      <c r="AW31" s="911" t="s">
        <v>1271</v>
      </c>
      <c r="AX31" s="911" t="s">
        <v>1271</v>
      </c>
      <c r="AY31" s="911" t="s">
        <v>1271</v>
      </c>
      <c r="AZ31" s="911" t="s">
        <v>1271</v>
      </c>
      <c r="BA31" s="911" t="s">
        <v>1271</v>
      </c>
      <c r="BB31" s="911" t="s">
        <v>1271</v>
      </c>
      <c r="BC31" s="911" t="s">
        <v>1271</v>
      </c>
      <c r="BD31" s="916" t="s">
        <v>1271</v>
      </c>
      <c r="BE31" s="915" t="s">
        <v>1271</v>
      </c>
      <c r="BF31" s="911" t="s">
        <v>1271</v>
      </c>
      <c r="BG31" s="916" t="s">
        <v>1271</v>
      </c>
      <c r="BH31" s="919" t="s">
        <v>1271</v>
      </c>
      <c r="BI31" s="911" t="s">
        <v>1271</v>
      </c>
      <c r="BJ31" s="911" t="s">
        <v>1271</v>
      </c>
      <c r="BK31" s="911" t="s">
        <v>1271</v>
      </c>
      <c r="BL31" s="911" t="s">
        <v>1271</v>
      </c>
      <c r="BM31" s="911" t="s">
        <v>1271</v>
      </c>
      <c r="BN31" s="912" t="s">
        <v>1271</v>
      </c>
      <c r="BO31" s="917" t="s">
        <v>1271</v>
      </c>
      <c r="BP31" s="914" t="s">
        <v>1271</v>
      </c>
      <c r="BQ31" s="914" t="s">
        <v>1271</v>
      </c>
      <c r="BR31" s="1081"/>
      <c r="BS31" s="898"/>
      <c r="BT31" s="898"/>
      <c r="BV31" s="128"/>
      <c r="BW31" s="128"/>
      <c r="BX31" s="128"/>
      <c r="BY31" s="128"/>
    </row>
    <row r="32" spans="1:77" ht="30" customHeight="1" x14ac:dyDescent="0.2">
      <c r="A32" s="1031">
        <f t="shared" si="0"/>
        <v>25</v>
      </c>
      <c r="B32" s="1000" t="str">
        <f>+'HLSO overview'!E35</f>
        <v>short name</v>
      </c>
      <c r="C32" s="783">
        <f>+'HLSO overview'!K35</f>
        <v>25</v>
      </c>
      <c r="D32" s="1734" t="str">
        <f>+'HLSO overview'!L35</f>
        <v>deliverable</v>
      </c>
      <c r="E32" s="1844"/>
      <c r="F32" s="1003" t="str">
        <f>+'HLSO overview'!Q35</f>
        <v>4 res SDG 08.01.0 Economic growth</v>
      </c>
      <c r="G32" s="920">
        <f>+'HLSO overview'!R35</f>
        <v>0</v>
      </c>
      <c r="H32" s="921" t="s">
        <v>1271</v>
      </c>
      <c r="I32" s="915" t="s">
        <v>1271</v>
      </c>
      <c r="J32" s="911" t="s">
        <v>1271</v>
      </c>
      <c r="K32" s="911" t="s">
        <v>1271</v>
      </c>
      <c r="L32" s="911" t="s">
        <v>1271</v>
      </c>
      <c r="M32" s="916" t="s">
        <v>1271</v>
      </c>
      <c r="N32" s="915" t="s">
        <v>1271</v>
      </c>
      <c r="O32" s="911" t="s">
        <v>1271</v>
      </c>
      <c r="P32" s="911" t="s">
        <v>1271</v>
      </c>
      <c r="Q32" s="911" t="s">
        <v>1271</v>
      </c>
      <c r="R32" s="916" t="s">
        <v>1271</v>
      </c>
      <c r="S32" s="913" t="s">
        <v>1271</v>
      </c>
      <c r="T32" s="913" t="s">
        <v>1271</v>
      </c>
      <c r="U32" s="913" t="s">
        <v>1271</v>
      </c>
      <c r="V32" s="915" t="s">
        <v>1271</v>
      </c>
      <c r="W32" s="911" t="s">
        <v>1271</v>
      </c>
      <c r="X32" s="916" t="s">
        <v>1271</v>
      </c>
      <c r="Y32" s="915" t="s">
        <v>1271</v>
      </c>
      <c r="Z32" s="911" t="s">
        <v>1271</v>
      </c>
      <c r="AA32" s="916" t="s">
        <v>1271</v>
      </c>
      <c r="AB32" s="915" t="s">
        <v>1271</v>
      </c>
      <c r="AC32" s="916" t="s">
        <v>1271</v>
      </c>
      <c r="AD32" s="915" t="s">
        <v>1271</v>
      </c>
      <c r="AE32" s="911" t="s">
        <v>1271</v>
      </c>
      <c r="AF32" s="911" t="s">
        <v>1271</v>
      </c>
      <c r="AG32" s="911" t="s">
        <v>1271</v>
      </c>
      <c r="AH32" s="911" t="s">
        <v>1271</v>
      </c>
      <c r="AI32" s="911" t="s">
        <v>1271</v>
      </c>
      <c r="AJ32" s="916" t="s">
        <v>1271</v>
      </c>
      <c r="AK32" s="915" t="s">
        <v>1271</v>
      </c>
      <c r="AL32" s="911" t="s">
        <v>1271</v>
      </c>
      <c r="AM32" s="911" t="s">
        <v>1271</v>
      </c>
      <c r="AN32" s="911" t="s">
        <v>1271</v>
      </c>
      <c r="AO32" s="911" t="s">
        <v>1271</v>
      </c>
      <c r="AP32" s="911" t="s">
        <v>1271</v>
      </c>
      <c r="AQ32" s="911" t="s">
        <v>1271</v>
      </c>
      <c r="AR32" s="911" t="s">
        <v>1271</v>
      </c>
      <c r="AS32" s="911" t="s">
        <v>1271</v>
      </c>
      <c r="AT32" s="911" t="s">
        <v>1271</v>
      </c>
      <c r="AU32" s="916" t="s">
        <v>1271</v>
      </c>
      <c r="AV32" s="915" t="s">
        <v>1271</v>
      </c>
      <c r="AW32" s="911" t="s">
        <v>1271</v>
      </c>
      <c r="AX32" s="911" t="s">
        <v>1271</v>
      </c>
      <c r="AY32" s="911" t="s">
        <v>1271</v>
      </c>
      <c r="AZ32" s="911" t="s">
        <v>1271</v>
      </c>
      <c r="BA32" s="911" t="s">
        <v>1271</v>
      </c>
      <c r="BB32" s="911" t="s">
        <v>1271</v>
      </c>
      <c r="BC32" s="911" t="s">
        <v>1271</v>
      </c>
      <c r="BD32" s="916" t="s">
        <v>1271</v>
      </c>
      <c r="BE32" s="915" t="s">
        <v>1271</v>
      </c>
      <c r="BF32" s="911" t="s">
        <v>1271</v>
      </c>
      <c r="BG32" s="916" t="s">
        <v>1271</v>
      </c>
      <c r="BH32" s="919" t="s">
        <v>1271</v>
      </c>
      <c r="BI32" s="911" t="s">
        <v>1271</v>
      </c>
      <c r="BJ32" s="911" t="s">
        <v>1271</v>
      </c>
      <c r="BK32" s="911" t="s">
        <v>1271</v>
      </c>
      <c r="BL32" s="911" t="s">
        <v>1271</v>
      </c>
      <c r="BM32" s="912" t="s">
        <v>1271</v>
      </c>
      <c r="BN32" s="912" t="s">
        <v>1271</v>
      </c>
      <c r="BO32" s="917" t="s">
        <v>1271</v>
      </c>
      <c r="BP32" s="914" t="s">
        <v>1271</v>
      </c>
      <c r="BQ32" s="914" t="s">
        <v>1271</v>
      </c>
      <c r="BR32" s="1081"/>
      <c r="BS32" s="898"/>
      <c r="BT32" s="898"/>
      <c r="BU32" s="128"/>
      <c r="BV32" s="128"/>
      <c r="BW32" s="128"/>
      <c r="BX32" s="128"/>
      <c r="BY32" s="128"/>
    </row>
    <row r="33" spans="1:77" ht="30" customHeight="1" x14ac:dyDescent="0.2">
      <c r="A33" s="1031">
        <f t="shared" si="0"/>
        <v>26</v>
      </c>
      <c r="B33" s="1000" t="str">
        <f>+'HLSO overview'!E36</f>
        <v>short name</v>
      </c>
      <c r="C33" s="783">
        <f>+'HLSO overview'!K36</f>
        <v>26</v>
      </c>
      <c r="D33" s="1734" t="str">
        <f>+'HLSO overview'!L36</f>
        <v>deliverable</v>
      </c>
      <c r="E33" s="1844"/>
      <c r="F33" s="1003" t="str">
        <f>+'HLSO overview'!Q36</f>
        <v>4 res SDG 08.01.0 Economic growth</v>
      </c>
      <c r="G33" s="920">
        <f>+'HLSO overview'!R36</f>
        <v>0</v>
      </c>
      <c r="H33" s="921" t="s">
        <v>1271</v>
      </c>
      <c r="I33" s="915" t="s">
        <v>1271</v>
      </c>
      <c r="J33" s="911" t="s">
        <v>1271</v>
      </c>
      <c r="K33" s="911" t="s">
        <v>1271</v>
      </c>
      <c r="L33" s="911" t="s">
        <v>1271</v>
      </c>
      <c r="M33" s="916" t="s">
        <v>1271</v>
      </c>
      <c r="N33" s="915" t="s">
        <v>1271</v>
      </c>
      <c r="O33" s="911" t="s">
        <v>1271</v>
      </c>
      <c r="P33" s="911" t="s">
        <v>1271</v>
      </c>
      <c r="Q33" s="911" t="s">
        <v>1271</v>
      </c>
      <c r="R33" s="916" t="s">
        <v>1271</v>
      </c>
      <c r="S33" s="913" t="s">
        <v>1271</v>
      </c>
      <c r="T33" s="913" t="s">
        <v>1271</v>
      </c>
      <c r="U33" s="913" t="s">
        <v>1271</v>
      </c>
      <c r="V33" s="915" t="s">
        <v>1271</v>
      </c>
      <c r="W33" s="911" t="s">
        <v>1271</v>
      </c>
      <c r="X33" s="916" t="s">
        <v>1271</v>
      </c>
      <c r="Y33" s="915" t="s">
        <v>1271</v>
      </c>
      <c r="Z33" s="911" t="s">
        <v>1271</v>
      </c>
      <c r="AA33" s="916" t="s">
        <v>1271</v>
      </c>
      <c r="AB33" s="915" t="s">
        <v>1271</v>
      </c>
      <c r="AC33" s="916" t="s">
        <v>1271</v>
      </c>
      <c r="AD33" s="915" t="s">
        <v>1271</v>
      </c>
      <c r="AE33" s="911" t="s">
        <v>1271</v>
      </c>
      <c r="AF33" s="911" t="s">
        <v>1271</v>
      </c>
      <c r="AG33" s="911" t="s">
        <v>1271</v>
      </c>
      <c r="AH33" s="911" t="s">
        <v>1271</v>
      </c>
      <c r="AI33" s="911" t="s">
        <v>1271</v>
      </c>
      <c r="AJ33" s="916" t="s">
        <v>1271</v>
      </c>
      <c r="AK33" s="915" t="s">
        <v>1271</v>
      </c>
      <c r="AL33" s="911" t="s">
        <v>1271</v>
      </c>
      <c r="AM33" s="911" t="s">
        <v>1271</v>
      </c>
      <c r="AN33" s="911" t="s">
        <v>1271</v>
      </c>
      <c r="AO33" s="911" t="s">
        <v>1271</v>
      </c>
      <c r="AP33" s="911" t="s">
        <v>1271</v>
      </c>
      <c r="AQ33" s="911" t="s">
        <v>1271</v>
      </c>
      <c r="AR33" s="911" t="s">
        <v>1271</v>
      </c>
      <c r="AS33" s="911" t="s">
        <v>1271</v>
      </c>
      <c r="AT33" s="911" t="s">
        <v>1271</v>
      </c>
      <c r="AU33" s="916" t="s">
        <v>1271</v>
      </c>
      <c r="AV33" s="915" t="s">
        <v>1271</v>
      </c>
      <c r="AW33" s="911" t="s">
        <v>1271</v>
      </c>
      <c r="AX33" s="911" t="s">
        <v>1271</v>
      </c>
      <c r="AY33" s="911" t="s">
        <v>1271</v>
      </c>
      <c r="AZ33" s="911" t="s">
        <v>1271</v>
      </c>
      <c r="BA33" s="911" t="s">
        <v>1271</v>
      </c>
      <c r="BB33" s="911" t="s">
        <v>1271</v>
      </c>
      <c r="BC33" s="911" t="s">
        <v>1271</v>
      </c>
      <c r="BD33" s="916" t="s">
        <v>1271</v>
      </c>
      <c r="BE33" s="915" t="s">
        <v>1271</v>
      </c>
      <c r="BF33" s="911" t="s">
        <v>1271</v>
      </c>
      <c r="BG33" s="916" t="s">
        <v>1271</v>
      </c>
      <c r="BH33" s="919" t="s">
        <v>1271</v>
      </c>
      <c r="BI33" s="911" t="s">
        <v>1271</v>
      </c>
      <c r="BJ33" s="911" t="s">
        <v>1271</v>
      </c>
      <c r="BK33" s="911" t="s">
        <v>1271</v>
      </c>
      <c r="BL33" s="911" t="s">
        <v>1271</v>
      </c>
      <c r="BM33" s="912" t="s">
        <v>1271</v>
      </c>
      <c r="BN33" s="912" t="s">
        <v>1271</v>
      </c>
      <c r="BO33" s="917" t="s">
        <v>1271</v>
      </c>
      <c r="BP33" s="914" t="s">
        <v>1271</v>
      </c>
      <c r="BQ33" s="914" t="s">
        <v>1271</v>
      </c>
      <c r="BR33" s="1081"/>
      <c r="BS33" s="898"/>
      <c r="BT33" s="898"/>
      <c r="BU33" s="128"/>
      <c r="BV33" s="128"/>
      <c r="BW33" s="128"/>
      <c r="BX33" s="128"/>
      <c r="BY33" s="128"/>
    </row>
    <row r="34" spans="1:77" ht="30" customHeight="1" x14ac:dyDescent="0.2">
      <c r="A34" s="1031">
        <f t="shared" si="0"/>
        <v>27</v>
      </c>
      <c r="B34" s="1000" t="str">
        <f>+'HLSO overview'!E37</f>
        <v>short name</v>
      </c>
      <c r="C34" s="783">
        <f>+'HLSO overview'!K37</f>
        <v>27</v>
      </c>
      <c r="D34" s="1734" t="str">
        <f>+'HLSO overview'!L37</f>
        <v>deliverable</v>
      </c>
      <c r="E34" s="1844"/>
      <c r="F34" s="1003" t="str">
        <f>+'HLSO overview'!Q37</f>
        <v>4 res SDG 08.02.0 Higher productivity</v>
      </c>
      <c r="G34" s="920">
        <f>+'HLSO overview'!R37</f>
        <v>0</v>
      </c>
      <c r="H34" s="921" t="s">
        <v>1271</v>
      </c>
      <c r="I34" s="915" t="s">
        <v>1271</v>
      </c>
      <c r="J34" s="911" t="s">
        <v>1271</v>
      </c>
      <c r="K34" s="911" t="s">
        <v>1271</v>
      </c>
      <c r="L34" s="911" t="s">
        <v>1271</v>
      </c>
      <c r="M34" s="916" t="s">
        <v>1271</v>
      </c>
      <c r="N34" s="915" t="s">
        <v>1271</v>
      </c>
      <c r="O34" s="911" t="s">
        <v>1271</v>
      </c>
      <c r="P34" s="911" t="s">
        <v>1271</v>
      </c>
      <c r="Q34" s="911" t="s">
        <v>1271</v>
      </c>
      <c r="R34" s="916" t="s">
        <v>1271</v>
      </c>
      <c r="S34" s="913" t="s">
        <v>1271</v>
      </c>
      <c r="T34" s="913" t="s">
        <v>1271</v>
      </c>
      <c r="U34" s="913" t="s">
        <v>1271</v>
      </c>
      <c r="V34" s="915" t="s">
        <v>1271</v>
      </c>
      <c r="W34" s="911" t="s">
        <v>1271</v>
      </c>
      <c r="X34" s="916" t="s">
        <v>1271</v>
      </c>
      <c r="Y34" s="915" t="s">
        <v>1271</v>
      </c>
      <c r="Z34" s="911" t="s">
        <v>1271</v>
      </c>
      <c r="AA34" s="916" t="s">
        <v>1271</v>
      </c>
      <c r="AB34" s="915" t="s">
        <v>1271</v>
      </c>
      <c r="AC34" s="916" t="s">
        <v>1271</v>
      </c>
      <c r="AD34" s="915" t="s">
        <v>1271</v>
      </c>
      <c r="AE34" s="911" t="s">
        <v>1271</v>
      </c>
      <c r="AF34" s="911" t="s">
        <v>1271</v>
      </c>
      <c r="AG34" s="911" t="s">
        <v>1271</v>
      </c>
      <c r="AH34" s="911" t="s">
        <v>1271</v>
      </c>
      <c r="AI34" s="911" t="s">
        <v>1271</v>
      </c>
      <c r="AJ34" s="916" t="s">
        <v>1271</v>
      </c>
      <c r="AK34" s="915" t="s">
        <v>1271</v>
      </c>
      <c r="AL34" s="911" t="s">
        <v>1271</v>
      </c>
      <c r="AM34" s="911" t="s">
        <v>1271</v>
      </c>
      <c r="AN34" s="911" t="s">
        <v>1271</v>
      </c>
      <c r="AO34" s="911" t="s">
        <v>1271</v>
      </c>
      <c r="AP34" s="911" t="s">
        <v>1271</v>
      </c>
      <c r="AQ34" s="911" t="s">
        <v>1271</v>
      </c>
      <c r="AR34" s="911" t="s">
        <v>1271</v>
      </c>
      <c r="AS34" s="911" t="s">
        <v>1271</v>
      </c>
      <c r="AT34" s="911" t="s">
        <v>1271</v>
      </c>
      <c r="AU34" s="916" t="s">
        <v>1271</v>
      </c>
      <c r="AV34" s="915" t="s">
        <v>1271</v>
      </c>
      <c r="AW34" s="911" t="s">
        <v>1271</v>
      </c>
      <c r="AX34" s="911" t="s">
        <v>1271</v>
      </c>
      <c r="AY34" s="911" t="s">
        <v>1271</v>
      </c>
      <c r="AZ34" s="911" t="s">
        <v>1271</v>
      </c>
      <c r="BA34" s="911" t="s">
        <v>1271</v>
      </c>
      <c r="BB34" s="911" t="s">
        <v>1271</v>
      </c>
      <c r="BC34" s="911" t="s">
        <v>1271</v>
      </c>
      <c r="BD34" s="916" t="s">
        <v>1271</v>
      </c>
      <c r="BE34" s="915" t="s">
        <v>1271</v>
      </c>
      <c r="BF34" s="911" t="s">
        <v>1271</v>
      </c>
      <c r="BG34" s="916" t="s">
        <v>1271</v>
      </c>
      <c r="BH34" s="919" t="s">
        <v>1271</v>
      </c>
      <c r="BI34" s="911" t="s">
        <v>1271</v>
      </c>
      <c r="BJ34" s="911" t="s">
        <v>1271</v>
      </c>
      <c r="BK34" s="911" t="s">
        <v>1271</v>
      </c>
      <c r="BL34" s="911" t="s">
        <v>1271</v>
      </c>
      <c r="BM34" s="912" t="s">
        <v>1271</v>
      </c>
      <c r="BN34" s="912" t="s">
        <v>1271</v>
      </c>
      <c r="BO34" s="917" t="s">
        <v>1271</v>
      </c>
      <c r="BP34" s="914" t="s">
        <v>1271</v>
      </c>
      <c r="BQ34" s="914" t="s">
        <v>1271</v>
      </c>
      <c r="BR34" s="1081"/>
      <c r="BS34" s="898"/>
      <c r="BT34" s="898"/>
      <c r="BU34" s="128"/>
      <c r="BV34" s="128"/>
      <c r="BW34" s="128"/>
      <c r="BX34" s="128"/>
      <c r="BY34" s="128"/>
    </row>
    <row r="35" spans="1:77" ht="30" customHeight="1" x14ac:dyDescent="0.2">
      <c r="A35" s="1031">
        <f t="shared" si="0"/>
        <v>28</v>
      </c>
      <c r="B35" s="1000" t="str">
        <f>+'HLSO overview'!E38</f>
        <v>short name</v>
      </c>
      <c r="C35" s="783">
        <f>+'HLSO overview'!K38</f>
        <v>28</v>
      </c>
      <c r="D35" s="1734" t="str">
        <f>+'HLSO overview'!L38</f>
        <v>deliverable</v>
      </c>
      <c r="E35" s="1844"/>
      <c r="F35" s="1003" t="str">
        <f>+'HLSO overview'!Q38</f>
        <v>4 res SDG 09.01.0 Resilient infrastructure</v>
      </c>
      <c r="G35" s="920">
        <f>+'HLSO overview'!R38</f>
        <v>0</v>
      </c>
      <c r="H35" s="921" t="s">
        <v>1271</v>
      </c>
      <c r="I35" s="915" t="s">
        <v>1271</v>
      </c>
      <c r="J35" s="911" t="s">
        <v>1271</v>
      </c>
      <c r="K35" s="911" t="s">
        <v>1271</v>
      </c>
      <c r="L35" s="911" t="s">
        <v>1271</v>
      </c>
      <c r="M35" s="916" t="s">
        <v>1271</v>
      </c>
      <c r="N35" s="915" t="s">
        <v>1271</v>
      </c>
      <c r="O35" s="911" t="s">
        <v>1271</v>
      </c>
      <c r="P35" s="911" t="s">
        <v>1271</v>
      </c>
      <c r="Q35" s="911" t="s">
        <v>1271</v>
      </c>
      <c r="R35" s="916" t="s">
        <v>1271</v>
      </c>
      <c r="S35" s="913" t="s">
        <v>1271</v>
      </c>
      <c r="T35" s="913" t="s">
        <v>1271</v>
      </c>
      <c r="U35" s="913" t="s">
        <v>1271</v>
      </c>
      <c r="V35" s="915" t="s">
        <v>1271</v>
      </c>
      <c r="W35" s="911" t="s">
        <v>1271</v>
      </c>
      <c r="X35" s="916" t="s">
        <v>1271</v>
      </c>
      <c r="Y35" s="915" t="s">
        <v>1271</v>
      </c>
      <c r="Z35" s="911" t="s">
        <v>1271</v>
      </c>
      <c r="AA35" s="916" t="s">
        <v>1271</v>
      </c>
      <c r="AB35" s="915" t="s">
        <v>1271</v>
      </c>
      <c r="AC35" s="916" t="s">
        <v>1271</v>
      </c>
      <c r="AD35" s="915" t="s">
        <v>1271</v>
      </c>
      <c r="AE35" s="911" t="s">
        <v>1271</v>
      </c>
      <c r="AF35" s="911" t="s">
        <v>1271</v>
      </c>
      <c r="AG35" s="911" t="s">
        <v>1271</v>
      </c>
      <c r="AH35" s="911" t="s">
        <v>1271</v>
      </c>
      <c r="AI35" s="911" t="s">
        <v>1271</v>
      </c>
      <c r="AJ35" s="916" t="s">
        <v>1271</v>
      </c>
      <c r="AK35" s="915" t="s">
        <v>1271</v>
      </c>
      <c r="AL35" s="911" t="s">
        <v>1271</v>
      </c>
      <c r="AM35" s="911" t="s">
        <v>1271</v>
      </c>
      <c r="AN35" s="911" t="s">
        <v>1271</v>
      </c>
      <c r="AO35" s="911" t="s">
        <v>1271</v>
      </c>
      <c r="AP35" s="911" t="s">
        <v>1271</v>
      </c>
      <c r="AQ35" s="911" t="s">
        <v>1271</v>
      </c>
      <c r="AR35" s="911" t="s">
        <v>1271</v>
      </c>
      <c r="AS35" s="911" t="s">
        <v>1271</v>
      </c>
      <c r="AT35" s="911" t="s">
        <v>1271</v>
      </c>
      <c r="AU35" s="916" t="s">
        <v>1271</v>
      </c>
      <c r="AV35" s="915" t="s">
        <v>1271</v>
      </c>
      <c r="AW35" s="911" t="s">
        <v>1271</v>
      </c>
      <c r="AX35" s="911" t="s">
        <v>1271</v>
      </c>
      <c r="AY35" s="911" t="s">
        <v>1271</v>
      </c>
      <c r="AZ35" s="911" t="s">
        <v>1271</v>
      </c>
      <c r="BA35" s="911" t="s">
        <v>1271</v>
      </c>
      <c r="BB35" s="911" t="s">
        <v>1271</v>
      </c>
      <c r="BC35" s="911" t="s">
        <v>1271</v>
      </c>
      <c r="BD35" s="916" t="s">
        <v>1271</v>
      </c>
      <c r="BE35" s="915" t="s">
        <v>1271</v>
      </c>
      <c r="BF35" s="911" t="s">
        <v>1271</v>
      </c>
      <c r="BG35" s="916" t="s">
        <v>1271</v>
      </c>
      <c r="BH35" s="919" t="s">
        <v>1271</v>
      </c>
      <c r="BI35" s="911" t="s">
        <v>1271</v>
      </c>
      <c r="BJ35" s="911" t="s">
        <v>1271</v>
      </c>
      <c r="BK35" s="911" t="s">
        <v>1271</v>
      </c>
      <c r="BL35" s="911" t="s">
        <v>1271</v>
      </c>
      <c r="BM35" s="912" t="s">
        <v>1271</v>
      </c>
      <c r="BN35" s="912" t="s">
        <v>1271</v>
      </c>
      <c r="BO35" s="917" t="s">
        <v>1271</v>
      </c>
      <c r="BP35" s="914" t="s">
        <v>1271</v>
      </c>
      <c r="BQ35" s="914" t="s">
        <v>1271</v>
      </c>
      <c r="BR35" s="1081"/>
      <c r="BS35" s="898"/>
      <c r="BT35" s="898"/>
      <c r="BU35" s="128"/>
      <c r="BV35" s="128"/>
      <c r="BW35" s="128"/>
      <c r="BX35" s="128"/>
      <c r="BY35" s="128"/>
    </row>
    <row r="36" spans="1:77" ht="30" customHeight="1" x14ac:dyDescent="0.2">
      <c r="A36" s="1031">
        <f t="shared" si="0"/>
        <v>29</v>
      </c>
      <c r="B36" s="1000" t="str">
        <f>+'HLSO overview'!E39</f>
        <v>short name</v>
      </c>
      <c r="C36" s="783">
        <f>+'HLSO overview'!K39</f>
        <v>29</v>
      </c>
      <c r="D36" s="1734" t="str">
        <f>+'HLSO overview'!L39</f>
        <v>deliverable</v>
      </c>
      <c r="E36" s="1844"/>
      <c r="F36" s="1003" t="str">
        <f>+'HLSO overview'!Q39</f>
        <v>4 res SDG 13.02.0 Account for resilience</v>
      </c>
      <c r="G36" s="920">
        <f>+'HLSO overview'!R39</f>
        <v>0</v>
      </c>
      <c r="H36" s="921" t="s">
        <v>1271</v>
      </c>
      <c r="I36" s="915" t="s">
        <v>1271</v>
      </c>
      <c r="J36" s="911" t="s">
        <v>1271</v>
      </c>
      <c r="K36" s="911" t="s">
        <v>1271</v>
      </c>
      <c r="L36" s="911" t="s">
        <v>1271</v>
      </c>
      <c r="M36" s="916" t="s">
        <v>1271</v>
      </c>
      <c r="N36" s="915" t="s">
        <v>1271</v>
      </c>
      <c r="O36" s="911" t="s">
        <v>1271</v>
      </c>
      <c r="P36" s="911" t="s">
        <v>1271</v>
      </c>
      <c r="Q36" s="911" t="s">
        <v>1271</v>
      </c>
      <c r="R36" s="916" t="s">
        <v>1271</v>
      </c>
      <c r="S36" s="913" t="s">
        <v>1271</v>
      </c>
      <c r="T36" s="913" t="s">
        <v>1271</v>
      </c>
      <c r="U36" s="913" t="s">
        <v>1271</v>
      </c>
      <c r="V36" s="915" t="s">
        <v>1271</v>
      </c>
      <c r="W36" s="911" t="s">
        <v>1271</v>
      </c>
      <c r="X36" s="916" t="s">
        <v>1271</v>
      </c>
      <c r="Y36" s="915" t="s">
        <v>1271</v>
      </c>
      <c r="Z36" s="911" t="s">
        <v>1271</v>
      </c>
      <c r="AA36" s="916" t="s">
        <v>1271</v>
      </c>
      <c r="AB36" s="915" t="s">
        <v>1271</v>
      </c>
      <c r="AC36" s="916" t="s">
        <v>1271</v>
      </c>
      <c r="AD36" s="915" t="s">
        <v>1271</v>
      </c>
      <c r="AE36" s="911" t="s">
        <v>1271</v>
      </c>
      <c r="AF36" s="911" t="s">
        <v>1271</v>
      </c>
      <c r="AG36" s="911" t="s">
        <v>1271</v>
      </c>
      <c r="AH36" s="911" t="s">
        <v>1271</v>
      </c>
      <c r="AI36" s="911" t="s">
        <v>1271</v>
      </c>
      <c r="AJ36" s="916" t="s">
        <v>1271</v>
      </c>
      <c r="AK36" s="915" t="s">
        <v>1271</v>
      </c>
      <c r="AL36" s="911" t="s">
        <v>1271</v>
      </c>
      <c r="AM36" s="911" t="s">
        <v>1271</v>
      </c>
      <c r="AN36" s="911" t="s">
        <v>1271</v>
      </c>
      <c r="AO36" s="911" t="s">
        <v>1271</v>
      </c>
      <c r="AP36" s="911" t="s">
        <v>1271</v>
      </c>
      <c r="AQ36" s="911" t="s">
        <v>1271</v>
      </c>
      <c r="AR36" s="911" t="s">
        <v>1271</v>
      </c>
      <c r="AS36" s="911" t="s">
        <v>1271</v>
      </c>
      <c r="AT36" s="911" t="s">
        <v>1271</v>
      </c>
      <c r="AU36" s="916" t="s">
        <v>1271</v>
      </c>
      <c r="AV36" s="915" t="s">
        <v>1271</v>
      </c>
      <c r="AW36" s="911" t="s">
        <v>1271</v>
      </c>
      <c r="AX36" s="911" t="s">
        <v>1271</v>
      </c>
      <c r="AY36" s="911" t="s">
        <v>1271</v>
      </c>
      <c r="AZ36" s="911" t="s">
        <v>1271</v>
      </c>
      <c r="BA36" s="911" t="s">
        <v>1271</v>
      </c>
      <c r="BB36" s="911" t="s">
        <v>1271</v>
      </c>
      <c r="BC36" s="911" t="s">
        <v>1271</v>
      </c>
      <c r="BD36" s="916" t="s">
        <v>1271</v>
      </c>
      <c r="BE36" s="915" t="s">
        <v>1271</v>
      </c>
      <c r="BF36" s="911" t="s">
        <v>1271</v>
      </c>
      <c r="BG36" s="916" t="s">
        <v>1271</v>
      </c>
      <c r="BH36" s="919" t="s">
        <v>1271</v>
      </c>
      <c r="BI36" s="911" t="s">
        <v>1271</v>
      </c>
      <c r="BJ36" s="911" t="s">
        <v>1271</v>
      </c>
      <c r="BK36" s="911" t="s">
        <v>1271</v>
      </c>
      <c r="BL36" s="911" t="s">
        <v>1271</v>
      </c>
      <c r="BM36" s="912" t="s">
        <v>1271</v>
      </c>
      <c r="BN36" s="912" t="s">
        <v>1271</v>
      </c>
      <c r="BO36" s="917" t="s">
        <v>1271</v>
      </c>
      <c r="BP36" s="914" t="s">
        <v>1271</v>
      </c>
      <c r="BQ36" s="914" t="s">
        <v>1271</v>
      </c>
      <c r="BR36" s="1081"/>
      <c r="BS36" s="898"/>
      <c r="BT36" s="898"/>
      <c r="BU36" s="128"/>
      <c r="BV36" s="128"/>
      <c r="BW36" s="128"/>
      <c r="BX36" s="128"/>
      <c r="BY36" s="128"/>
    </row>
    <row r="37" spans="1:77" ht="30" customHeight="1" x14ac:dyDescent="0.2">
      <c r="A37" s="1031">
        <f t="shared" si="0"/>
        <v>30</v>
      </c>
      <c r="B37" s="1000" t="str">
        <f>+'HLSO overview'!E40</f>
        <v>short name</v>
      </c>
      <c r="C37" s="783">
        <f>+'HLSO overview'!K40</f>
        <v>30</v>
      </c>
      <c r="D37" s="1734" t="str">
        <f>+'HLSO overview'!L40</f>
        <v>deliverable</v>
      </c>
      <c r="E37" s="1844"/>
      <c r="F37" s="1003" t="str">
        <f>+'HLSO overview'!Q40</f>
        <v>4 res SDG 13.02.0 Account for resilience</v>
      </c>
      <c r="G37" s="920">
        <f>+'HLSO overview'!R40</f>
        <v>0</v>
      </c>
      <c r="H37" s="921" t="s">
        <v>1271</v>
      </c>
      <c r="I37" s="915" t="s">
        <v>1271</v>
      </c>
      <c r="J37" s="911" t="s">
        <v>1271</v>
      </c>
      <c r="K37" s="911" t="s">
        <v>1271</v>
      </c>
      <c r="L37" s="911" t="s">
        <v>1271</v>
      </c>
      <c r="M37" s="916" t="s">
        <v>1271</v>
      </c>
      <c r="N37" s="915" t="s">
        <v>1271</v>
      </c>
      <c r="O37" s="911" t="s">
        <v>1271</v>
      </c>
      <c r="P37" s="911" t="s">
        <v>1271</v>
      </c>
      <c r="Q37" s="911" t="s">
        <v>1271</v>
      </c>
      <c r="R37" s="916" t="s">
        <v>1271</v>
      </c>
      <c r="S37" s="913" t="s">
        <v>1271</v>
      </c>
      <c r="T37" s="913" t="s">
        <v>1271</v>
      </c>
      <c r="U37" s="913" t="s">
        <v>1271</v>
      </c>
      <c r="V37" s="915" t="s">
        <v>1271</v>
      </c>
      <c r="W37" s="911" t="s">
        <v>1271</v>
      </c>
      <c r="X37" s="916" t="s">
        <v>1271</v>
      </c>
      <c r="Y37" s="915" t="s">
        <v>1271</v>
      </c>
      <c r="Z37" s="911" t="s">
        <v>1271</v>
      </c>
      <c r="AA37" s="916" t="s">
        <v>1271</v>
      </c>
      <c r="AB37" s="915" t="s">
        <v>1271</v>
      </c>
      <c r="AC37" s="916" t="s">
        <v>1271</v>
      </c>
      <c r="AD37" s="915" t="s">
        <v>1271</v>
      </c>
      <c r="AE37" s="911" t="s">
        <v>1271</v>
      </c>
      <c r="AF37" s="911" t="s">
        <v>1271</v>
      </c>
      <c r="AG37" s="911" t="s">
        <v>1271</v>
      </c>
      <c r="AH37" s="911" t="s">
        <v>1271</v>
      </c>
      <c r="AI37" s="911" t="s">
        <v>1271</v>
      </c>
      <c r="AJ37" s="916" t="s">
        <v>1271</v>
      </c>
      <c r="AK37" s="915" t="s">
        <v>1271</v>
      </c>
      <c r="AL37" s="911" t="s">
        <v>1271</v>
      </c>
      <c r="AM37" s="911" t="s">
        <v>1271</v>
      </c>
      <c r="AN37" s="911" t="s">
        <v>1271</v>
      </c>
      <c r="AO37" s="911" t="s">
        <v>1271</v>
      </c>
      <c r="AP37" s="911" t="s">
        <v>1271</v>
      </c>
      <c r="AQ37" s="911" t="s">
        <v>1271</v>
      </c>
      <c r="AR37" s="911" t="s">
        <v>1271</v>
      </c>
      <c r="AS37" s="911" t="s">
        <v>1271</v>
      </c>
      <c r="AT37" s="911" t="s">
        <v>1271</v>
      </c>
      <c r="AU37" s="916" t="s">
        <v>1271</v>
      </c>
      <c r="AV37" s="915" t="s">
        <v>1271</v>
      </c>
      <c r="AW37" s="911" t="s">
        <v>1271</v>
      </c>
      <c r="AX37" s="911" t="s">
        <v>1271</v>
      </c>
      <c r="AY37" s="911" t="s">
        <v>1271</v>
      </c>
      <c r="AZ37" s="911" t="s">
        <v>1271</v>
      </c>
      <c r="BA37" s="911" t="s">
        <v>1271</v>
      </c>
      <c r="BB37" s="911" t="s">
        <v>1271</v>
      </c>
      <c r="BC37" s="911" t="s">
        <v>1271</v>
      </c>
      <c r="BD37" s="916" t="s">
        <v>1271</v>
      </c>
      <c r="BE37" s="915" t="s">
        <v>1271</v>
      </c>
      <c r="BF37" s="911" t="s">
        <v>1271</v>
      </c>
      <c r="BG37" s="916" t="s">
        <v>1271</v>
      </c>
      <c r="BH37" s="919" t="s">
        <v>1271</v>
      </c>
      <c r="BI37" s="911" t="s">
        <v>1271</v>
      </c>
      <c r="BJ37" s="911" t="s">
        <v>1271</v>
      </c>
      <c r="BK37" s="911" t="s">
        <v>1271</v>
      </c>
      <c r="BL37" s="911" t="s">
        <v>1271</v>
      </c>
      <c r="BM37" s="912" t="s">
        <v>1271</v>
      </c>
      <c r="BN37" s="912" t="s">
        <v>1271</v>
      </c>
      <c r="BO37" s="917" t="s">
        <v>1271</v>
      </c>
      <c r="BP37" s="914" t="s">
        <v>1271</v>
      </c>
      <c r="BQ37" s="914" t="s">
        <v>1271</v>
      </c>
      <c r="BR37" s="1081"/>
      <c r="BS37" s="898"/>
      <c r="BT37" s="898"/>
      <c r="BU37" s="128"/>
      <c r="BV37" s="128"/>
      <c r="BW37" s="128"/>
      <c r="BX37" s="128"/>
      <c r="BY37" s="128"/>
    </row>
    <row r="38" spans="1:77" ht="30" customHeight="1" x14ac:dyDescent="0.2">
      <c r="A38" s="1031">
        <f t="shared" si="0"/>
        <v>31</v>
      </c>
      <c r="B38" s="1000" t="str">
        <f>+'HLSO overview'!E41</f>
        <v>short name</v>
      </c>
      <c r="C38" s="783">
        <f>+'HLSO overview'!K41</f>
        <v>31</v>
      </c>
      <c r="D38" s="1734" t="str">
        <f>+'HLSO overview'!L41</f>
        <v>deliverable</v>
      </c>
      <c r="E38" s="1844"/>
      <c r="F38" s="1003" t="str">
        <f>+'HLSO overview'!Q41</f>
        <v>5 s&amp;s SDG 16.01.0 Reduce crime</v>
      </c>
      <c r="G38" s="920">
        <f>+'HLSO overview'!R41</f>
        <v>0</v>
      </c>
      <c r="H38" s="921" t="s">
        <v>1271</v>
      </c>
      <c r="I38" s="915" t="s">
        <v>1271</v>
      </c>
      <c r="J38" s="911" t="s">
        <v>1271</v>
      </c>
      <c r="K38" s="911" t="s">
        <v>1271</v>
      </c>
      <c r="L38" s="911" t="s">
        <v>1271</v>
      </c>
      <c r="M38" s="916" t="s">
        <v>1271</v>
      </c>
      <c r="N38" s="915" t="s">
        <v>1271</v>
      </c>
      <c r="O38" s="911" t="s">
        <v>1271</v>
      </c>
      <c r="P38" s="911" t="s">
        <v>1271</v>
      </c>
      <c r="Q38" s="911" t="s">
        <v>1271</v>
      </c>
      <c r="R38" s="916" t="s">
        <v>1271</v>
      </c>
      <c r="S38" s="913" t="s">
        <v>1271</v>
      </c>
      <c r="T38" s="913" t="s">
        <v>1271</v>
      </c>
      <c r="U38" s="913" t="s">
        <v>1271</v>
      </c>
      <c r="V38" s="915" t="s">
        <v>1271</v>
      </c>
      <c r="W38" s="911" t="s">
        <v>1271</v>
      </c>
      <c r="X38" s="916" t="s">
        <v>1271</v>
      </c>
      <c r="Y38" s="915" t="s">
        <v>1271</v>
      </c>
      <c r="Z38" s="911" t="s">
        <v>1271</v>
      </c>
      <c r="AA38" s="916" t="s">
        <v>1271</v>
      </c>
      <c r="AB38" s="915" t="s">
        <v>1271</v>
      </c>
      <c r="AC38" s="916" t="s">
        <v>1271</v>
      </c>
      <c r="AD38" s="915" t="s">
        <v>1271</v>
      </c>
      <c r="AE38" s="911" t="s">
        <v>1271</v>
      </c>
      <c r="AF38" s="911" t="s">
        <v>1271</v>
      </c>
      <c r="AG38" s="911" t="s">
        <v>1271</v>
      </c>
      <c r="AH38" s="911" t="s">
        <v>1271</v>
      </c>
      <c r="AI38" s="911" t="s">
        <v>1271</v>
      </c>
      <c r="AJ38" s="916" t="s">
        <v>1271</v>
      </c>
      <c r="AK38" s="915" t="s">
        <v>1271</v>
      </c>
      <c r="AL38" s="911" t="s">
        <v>1271</v>
      </c>
      <c r="AM38" s="911" t="s">
        <v>1271</v>
      </c>
      <c r="AN38" s="911" t="s">
        <v>1271</v>
      </c>
      <c r="AO38" s="911" t="s">
        <v>1271</v>
      </c>
      <c r="AP38" s="911" t="s">
        <v>1271</v>
      </c>
      <c r="AQ38" s="911" t="s">
        <v>1271</v>
      </c>
      <c r="AR38" s="911" t="s">
        <v>1271</v>
      </c>
      <c r="AS38" s="911" t="s">
        <v>1271</v>
      </c>
      <c r="AT38" s="911" t="s">
        <v>1271</v>
      </c>
      <c r="AU38" s="916" t="s">
        <v>1271</v>
      </c>
      <c r="AV38" s="915" t="s">
        <v>1271</v>
      </c>
      <c r="AW38" s="911" t="s">
        <v>1271</v>
      </c>
      <c r="AX38" s="911" t="s">
        <v>1271</v>
      </c>
      <c r="AY38" s="911" t="s">
        <v>1271</v>
      </c>
      <c r="AZ38" s="911" t="s">
        <v>1271</v>
      </c>
      <c r="BA38" s="911" t="s">
        <v>1271</v>
      </c>
      <c r="BB38" s="911" t="s">
        <v>1271</v>
      </c>
      <c r="BC38" s="911" t="s">
        <v>1271</v>
      </c>
      <c r="BD38" s="916" t="s">
        <v>1271</v>
      </c>
      <c r="BE38" s="915" t="s">
        <v>1271</v>
      </c>
      <c r="BF38" s="911" t="s">
        <v>1271</v>
      </c>
      <c r="BG38" s="916" t="s">
        <v>1271</v>
      </c>
      <c r="BH38" s="919" t="s">
        <v>1271</v>
      </c>
      <c r="BI38" s="911" t="s">
        <v>1271</v>
      </c>
      <c r="BJ38" s="911" t="s">
        <v>1271</v>
      </c>
      <c r="BK38" s="911" t="s">
        <v>1271</v>
      </c>
      <c r="BL38" s="911" t="s">
        <v>1271</v>
      </c>
      <c r="BM38" s="912" t="s">
        <v>1271</v>
      </c>
      <c r="BN38" s="912" t="s">
        <v>1271</v>
      </c>
      <c r="BO38" s="917" t="s">
        <v>1271</v>
      </c>
      <c r="BP38" s="914" t="s">
        <v>1271</v>
      </c>
      <c r="BQ38" s="914" t="s">
        <v>1271</v>
      </c>
      <c r="BR38" s="1081"/>
      <c r="BS38" s="898"/>
      <c r="BT38" s="898"/>
      <c r="BU38" s="128"/>
      <c r="BV38" s="128"/>
      <c r="BW38" s="128"/>
      <c r="BX38" s="128"/>
      <c r="BY38" s="128"/>
    </row>
    <row r="39" spans="1:77" ht="30" customHeight="1" x14ac:dyDescent="0.2">
      <c r="A39" s="1031">
        <f t="shared" si="0"/>
        <v>32</v>
      </c>
      <c r="B39" s="1000" t="str">
        <f>+'HLSO overview'!E42</f>
        <v>short name</v>
      </c>
      <c r="C39" s="783">
        <f>+'HLSO overview'!K42</f>
        <v>32</v>
      </c>
      <c r="D39" s="1734" t="str">
        <f>+'HLSO overview'!L42</f>
        <v>deliverable</v>
      </c>
      <c r="E39" s="1844"/>
      <c r="F39" s="1003" t="str">
        <f>+'HLSO overview'!Q42</f>
        <v>5 s&amp;s SDG 16.01.0 Reduce crime</v>
      </c>
      <c r="G39" s="920">
        <f>+'HLSO overview'!R42</f>
        <v>0</v>
      </c>
      <c r="H39" s="921" t="s">
        <v>1271</v>
      </c>
      <c r="I39" s="915" t="s">
        <v>1271</v>
      </c>
      <c r="J39" s="911" t="s">
        <v>1271</v>
      </c>
      <c r="K39" s="911" t="s">
        <v>1271</v>
      </c>
      <c r="L39" s="911" t="s">
        <v>1271</v>
      </c>
      <c r="M39" s="916" t="s">
        <v>1271</v>
      </c>
      <c r="N39" s="915" t="s">
        <v>1271</v>
      </c>
      <c r="O39" s="911" t="s">
        <v>1271</v>
      </c>
      <c r="P39" s="911" t="s">
        <v>1271</v>
      </c>
      <c r="Q39" s="911" t="s">
        <v>1271</v>
      </c>
      <c r="R39" s="916" t="s">
        <v>1271</v>
      </c>
      <c r="S39" s="913" t="s">
        <v>1271</v>
      </c>
      <c r="T39" s="913" t="s">
        <v>1271</v>
      </c>
      <c r="U39" s="913" t="s">
        <v>1271</v>
      </c>
      <c r="V39" s="915" t="s">
        <v>1271</v>
      </c>
      <c r="W39" s="911" t="s">
        <v>1271</v>
      </c>
      <c r="X39" s="916" t="s">
        <v>1271</v>
      </c>
      <c r="Y39" s="915" t="s">
        <v>1271</v>
      </c>
      <c r="Z39" s="911" t="s">
        <v>1271</v>
      </c>
      <c r="AA39" s="916" t="s">
        <v>1271</v>
      </c>
      <c r="AB39" s="915" t="s">
        <v>1271</v>
      </c>
      <c r="AC39" s="916" t="s">
        <v>1271</v>
      </c>
      <c r="AD39" s="915" t="s">
        <v>1271</v>
      </c>
      <c r="AE39" s="911" t="s">
        <v>1271</v>
      </c>
      <c r="AF39" s="911" t="s">
        <v>1271</v>
      </c>
      <c r="AG39" s="911" t="s">
        <v>1271</v>
      </c>
      <c r="AH39" s="911" t="s">
        <v>1271</v>
      </c>
      <c r="AI39" s="911" t="s">
        <v>1271</v>
      </c>
      <c r="AJ39" s="916" t="s">
        <v>1271</v>
      </c>
      <c r="AK39" s="915" t="s">
        <v>1271</v>
      </c>
      <c r="AL39" s="911" t="s">
        <v>1271</v>
      </c>
      <c r="AM39" s="911" t="s">
        <v>1271</v>
      </c>
      <c r="AN39" s="911" t="s">
        <v>1271</v>
      </c>
      <c r="AO39" s="911" t="s">
        <v>1271</v>
      </c>
      <c r="AP39" s="911" t="s">
        <v>1271</v>
      </c>
      <c r="AQ39" s="911" t="s">
        <v>1271</v>
      </c>
      <c r="AR39" s="911" t="s">
        <v>1271</v>
      </c>
      <c r="AS39" s="911" t="s">
        <v>1271</v>
      </c>
      <c r="AT39" s="911" t="s">
        <v>1271</v>
      </c>
      <c r="AU39" s="916" t="s">
        <v>1271</v>
      </c>
      <c r="AV39" s="915" t="s">
        <v>1271</v>
      </c>
      <c r="AW39" s="911" t="s">
        <v>1271</v>
      </c>
      <c r="AX39" s="911" t="s">
        <v>1271</v>
      </c>
      <c r="AY39" s="911" t="s">
        <v>1271</v>
      </c>
      <c r="AZ39" s="911" t="s">
        <v>1271</v>
      </c>
      <c r="BA39" s="911" t="s">
        <v>1271</v>
      </c>
      <c r="BB39" s="911" t="s">
        <v>1271</v>
      </c>
      <c r="BC39" s="911" t="s">
        <v>1271</v>
      </c>
      <c r="BD39" s="916" t="s">
        <v>1271</v>
      </c>
      <c r="BE39" s="915" t="s">
        <v>1271</v>
      </c>
      <c r="BF39" s="911" t="s">
        <v>1271</v>
      </c>
      <c r="BG39" s="916" t="s">
        <v>1271</v>
      </c>
      <c r="BH39" s="919" t="s">
        <v>1271</v>
      </c>
      <c r="BI39" s="911" t="s">
        <v>1271</v>
      </c>
      <c r="BJ39" s="911" t="s">
        <v>1271</v>
      </c>
      <c r="BK39" s="911" t="s">
        <v>1271</v>
      </c>
      <c r="BL39" s="911" t="s">
        <v>1271</v>
      </c>
      <c r="BM39" s="912" t="s">
        <v>1271</v>
      </c>
      <c r="BN39" s="912" t="s">
        <v>1271</v>
      </c>
      <c r="BO39" s="917" t="s">
        <v>1271</v>
      </c>
      <c r="BP39" s="914" t="s">
        <v>1271</v>
      </c>
      <c r="BQ39" s="914" t="s">
        <v>1271</v>
      </c>
      <c r="BR39" s="1081"/>
      <c r="BS39" s="898"/>
      <c r="BT39" s="898"/>
      <c r="BU39" s="128"/>
      <c r="BV39" s="128"/>
      <c r="BW39" s="128"/>
      <c r="BX39" s="128"/>
      <c r="BY39" s="128"/>
    </row>
    <row r="40" spans="1:77" ht="30" customHeight="1" x14ac:dyDescent="0.2">
      <c r="A40" s="1031">
        <f t="shared" si="0"/>
        <v>33</v>
      </c>
      <c r="B40" s="1000" t="str">
        <f>+'HLSO overview'!E43</f>
        <v>short name</v>
      </c>
      <c r="C40" s="783">
        <f>+'HLSO overview'!K43</f>
        <v>33</v>
      </c>
      <c r="D40" s="1734" t="str">
        <f>+'HLSO overview'!L43</f>
        <v>deliverable</v>
      </c>
      <c r="E40" s="1844"/>
      <c r="F40" s="1003" t="str">
        <f>+'HLSO overview'!Q43</f>
        <v>5 s&amp;s SDG 16.01.0 Reduce crime</v>
      </c>
      <c r="G40" s="920">
        <f>+'HLSO overview'!R43</f>
        <v>0</v>
      </c>
      <c r="H40" s="921" t="s">
        <v>1271</v>
      </c>
      <c r="I40" s="915" t="s">
        <v>1271</v>
      </c>
      <c r="J40" s="911" t="s">
        <v>1271</v>
      </c>
      <c r="K40" s="911" t="s">
        <v>1271</v>
      </c>
      <c r="L40" s="911" t="s">
        <v>1271</v>
      </c>
      <c r="M40" s="916" t="s">
        <v>1271</v>
      </c>
      <c r="N40" s="915" t="s">
        <v>1271</v>
      </c>
      <c r="O40" s="911" t="s">
        <v>1271</v>
      </c>
      <c r="P40" s="911" t="s">
        <v>1271</v>
      </c>
      <c r="Q40" s="911" t="s">
        <v>1271</v>
      </c>
      <c r="R40" s="916" t="s">
        <v>1271</v>
      </c>
      <c r="S40" s="913" t="s">
        <v>1271</v>
      </c>
      <c r="T40" s="913" t="s">
        <v>1271</v>
      </c>
      <c r="U40" s="913" t="s">
        <v>1271</v>
      </c>
      <c r="V40" s="915" t="s">
        <v>1271</v>
      </c>
      <c r="W40" s="911" t="s">
        <v>1271</v>
      </c>
      <c r="X40" s="916" t="s">
        <v>1271</v>
      </c>
      <c r="Y40" s="915" t="s">
        <v>1271</v>
      </c>
      <c r="Z40" s="911" t="s">
        <v>1271</v>
      </c>
      <c r="AA40" s="916" t="s">
        <v>1271</v>
      </c>
      <c r="AB40" s="915" t="s">
        <v>1271</v>
      </c>
      <c r="AC40" s="916" t="s">
        <v>1271</v>
      </c>
      <c r="AD40" s="915" t="s">
        <v>1271</v>
      </c>
      <c r="AE40" s="911" t="s">
        <v>1271</v>
      </c>
      <c r="AF40" s="911" t="s">
        <v>1271</v>
      </c>
      <c r="AG40" s="911" t="s">
        <v>1271</v>
      </c>
      <c r="AH40" s="911" t="s">
        <v>1271</v>
      </c>
      <c r="AI40" s="911" t="s">
        <v>1271</v>
      </c>
      <c r="AJ40" s="916" t="s">
        <v>1271</v>
      </c>
      <c r="AK40" s="915" t="s">
        <v>1271</v>
      </c>
      <c r="AL40" s="911" t="s">
        <v>1271</v>
      </c>
      <c r="AM40" s="911" t="s">
        <v>1271</v>
      </c>
      <c r="AN40" s="911" t="s">
        <v>1271</v>
      </c>
      <c r="AO40" s="911" t="s">
        <v>1271</v>
      </c>
      <c r="AP40" s="911" t="s">
        <v>1271</v>
      </c>
      <c r="AQ40" s="911" t="s">
        <v>1271</v>
      </c>
      <c r="AR40" s="911" t="s">
        <v>1271</v>
      </c>
      <c r="AS40" s="911" t="s">
        <v>1271</v>
      </c>
      <c r="AT40" s="911" t="s">
        <v>1271</v>
      </c>
      <c r="AU40" s="916" t="s">
        <v>1271</v>
      </c>
      <c r="AV40" s="915" t="s">
        <v>1271</v>
      </c>
      <c r="AW40" s="911" t="s">
        <v>1271</v>
      </c>
      <c r="AX40" s="911" t="s">
        <v>1271</v>
      </c>
      <c r="AY40" s="911" t="s">
        <v>1271</v>
      </c>
      <c r="AZ40" s="911" t="s">
        <v>1271</v>
      </c>
      <c r="BA40" s="911" t="s">
        <v>1271</v>
      </c>
      <c r="BB40" s="911" t="s">
        <v>1271</v>
      </c>
      <c r="BC40" s="911" t="s">
        <v>1271</v>
      </c>
      <c r="BD40" s="916" t="s">
        <v>1271</v>
      </c>
      <c r="BE40" s="915" t="s">
        <v>1271</v>
      </c>
      <c r="BF40" s="911" t="s">
        <v>1271</v>
      </c>
      <c r="BG40" s="916" t="s">
        <v>1271</v>
      </c>
      <c r="BH40" s="919" t="s">
        <v>1271</v>
      </c>
      <c r="BI40" s="911" t="s">
        <v>1271</v>
      </c>
      <c r="BJ40" s="911" t="s">
        <v>1271</v>
      </c>
      <c r="BK40" s="911" t="s">
        <v>1271</v>
      </c>
      <c r="BL40" s="911" t="s">
        <v>1271</v>
      </c>
      <c r="BM40" s="912" t="s">
        <v>1271</v>
      </c>
      <c r="BN40" s="912" t="s">
        <v>1271</v>
      </c>
      <c r="BO40" s="917" t="s">
        <v>1271</v>
      </c>
      <c r="BP40" s="914" t="s">
        <v>1271</v>
      </c>
      <c r="BQ40" s="914" t="s">
        <v>1271</v>
      </c>
      <c r="BR40" s="1081"/>
      <c r="BS40" s="898"/>
      <c r="BT40" s="898"/>
      <c r="BU40" s="128"/>
      <c r="BV40" s="128"/>
      <c r="BW40" s="128"/>
      <c r="BX40" s="128"/>
      <c r="BY40" s="128"/>
    </row>
    <row r="41" spans="1:77" ht="30" customHeight="1" x14ac:dyDescent="0.2">
      <c r="A41" s="1031">
        <f t="shared" si="0"/>
        <v>34</v>
      </c>
      <c r="B41" s="1000" t="str">
        <f>+'HLSO overview'!E44</f>
        <v>short name</v>
      </c>
      <c r="C41" s="783">
        <f>+'HLSO overview'!K44</f>
        <v>34</v>
      </c>
      <c r="D41" s="1734" t="str">
        <f>+'HLSO overview'!L44</f>
        <v>deliverable</v>
      </c>
      <c r="E41" s="1844"/>
      <c r="F41" s="1003" t="str">
        <f>+'HLSO overview'!Q44</f>
        <v>5 s&amp;s SDG 08.08.0 Safe working conditions</v>
      </c>
      <c r="G41" s="920">
        <f>+'HLSO overview'!R44</f>
        <v>0</v>
      </c>
      <c r="H41" s="921" t="s">
        <v>1271</v>
      </c>
      <c r="I41" s="915" t="s">
        <v>1271</v>
      </c>
      <c r="J41" s="911" t="s">
        <v>1271</v>
      </c>
      <c r="K41" s="911" t="s">
        <v>1271</v>
      </c>
      <c r="L41" s="911" t="s">
        <v>1271</v>
      </c>
      <c r="M41" s="916" t="s">
        <v>1271</v>
      </c>
      <c r="N41" s="915" t="s">
        <v>1271</v>
      </c>
      <c r="O41" s="911" t="s">
        <v>1271</v>
      </c>
      <c r="P41" s="911" t="s">
        <v>1271</v>
      </c>
      <c r="Q41" s="911" t="s">
        <v>1271</v>
      </c>
      <c r="R41" s="916" t="s">
        <v>1271</v>
      </c>
      <c r="S41" s="913" t="s">
        <v>1271</v>
      </c>
      <c r="T41" s="913" t="s">
        <v>1271</v>
      </c>
      <c r="U41" s="913" t="s">
        <v>1271</v>
      </c>
      <c r="V41" s="915" t="s">
        <v>1271</v>
      </c>
      <c r="W41" s="911" t="s">
        <v>1271</v>
      </c>
      <c r="X41" s="916" t="s">
        <v>1271</v>
      </c>
      <c r="Y41" s="915" t="s">
        <v>1271</v>
      </c>
      <c r="Z41" s="911" t="s">
        <v>1271</v>
      </c>
      <c r="AA41" s="916" t="s">
        <v>1271</v>
      </c>
      <c r="AB41" s="915" t="s">
        <v>1271</v>
      </c>
      <c r="AC41" s="916" t="s">
        <v>1271</v>
      </c>
      <c r="AD41" s="915" t="s">
        <v>1271</v>
      </c>
      <c r="AE41" s="911" t="s">
        <v>1271</v>
      </c>
      <c r="AF41" s="911" t="s">
        <v>1271</v>
      </c>
      <c r="AG41" s="911" t="s">
        <v>1271</v>
      </c>
      <c r="AH41" s="911" t="s">
        <v>1271</v>
      </c>
      <c r="AI41" s="911" t="s">
        <v>1271</v>
      </c>
      <c r="AJ41" s="916" t="s">
        <v>1271</v>
      </c>
      <c r="AK41" s="915" t="s">
        <v>1271</v>
      </c>
      <c r="AL41" s="911" t="s">
        <v>1271</v>
      </c>
      <c r="AM41" s="911" t="s">
        <v>1271</v>
      </c>
      <c r="AN41" s="911" t="s">
        <v>1271</v>
      </c>
      <c r="AO41" s="911" t="s">
        <v>1271</v>
      </c>
      <c r="AP41" s="911" t="s">
        <v>1271</v>
      </c>
      <c r="AQ41" s="911" t="s">
        <v>1271</v>
      </c>
      <c r="AR41" s="911" t="s">
        <v>1271</v>
      </c>
      <c r="AS41" s="911" t="s">
        <v>1271</v>
      </c>
      <c r="AT41" s="911" t="s">
        <v>1271</v>
      </c>
      <c r="AU41" s="916" t="s">
        <v>1271</v>
      </c>
      <c r="AV41" s="915" t="s">
        <v>1271</v>
      </c>
      <c r="AW41" s="911" t="s">
        <v>1271</v>
      </c>
      <c r="AX41" s="911" t="s">
        <v>1271</v>
      </c>
      <c r="AY41" s="911" t="s">
        <v>1271</v>
      </c>
      <c r="AZ41" s="911" t="s">
        <v>1271</v>
      </c>
      <c r="BA41" s="911" t="s">
        <v>1271</v>
      </c>
      <c r="BB41" s="911" t="s">
        <v>1271</v>
      </c>
      <c r="BC41" s="911" t="s">
        <v>1271</v>
      </c>
      <c r="BD41" s="916" t="s">
        <v>1271</v>
      </c>
      <c r="BE41" s="915" t="s">
        <v>1271</v>
      </c>
      <c r="BF41" s="911" t="s">
        <v>1271</v>
      </c>
      <c r="BG41" s="916" t="s">
        <v>1271</v>
      </c>
      <c r="BH41" s="919" t="s">
        <v>1271</v>
      </c>
      <c r="BI41" s="911" t="s">
        <v>1271</v>
      </c>
      <c r="BJ41" s="911" t="s">
        <v>1271</v>
      </c>
      <c r="BK41" s="911" t="s">
        <v>1271</v>
      </c>
      <c r="BL41" s="911" t="s">
        <v>1271</v>
      </c>
      <c r="BM41" s="912" t="s">
        <v>1271</v>
      </c>
      <c r="BN41" s="912" t="s">
        <v>1271</v>
      </c>
      <c r="BO41" s="917" t="s">
        <v>1271</v>
      </c>
      <c r="BP41" s="914" t="s">
        <v>1271</v>
      </c>
      <c r="BQ41" s="914" t="s">
        <v>1271</v>
      </c>
      <c r="BR41" s="1081"/>
      <c r="BS41" s="898"/>
      <c r="BT41" s="898"/>
      <c r="BU41" s="128"/>
      <c r="BV41" s="128"/>
      <c r="BW41" s="128"/>
      <c r="BX41" s="128"/>
      <c r="BY41" s="128"/>
    </row>
    <row r="42" spans="1:77" ht="30" customHeight="1" x14ac:dyDescent="0.2">
      <c r="A42" s="1031">
        <f t="shared" si="0"/>
        <v>35</v>
      </c>
      <c r="B42" s="1000" t="str">
        <f>+'HLSO overview'!E45</f>
        <v>short name</v>
      </c>
      <c r="C42" s="783">
        <f>+'HLSO overview'!K45</f>
        <v>35</v>
      </c>
      <c r="D42" s="1734" t="str">
        <f>+'HLSO overview'!L45</f>
        <v>deliverable</v>
      </c>
      <c r="E42" s="1844"/>
      <c r="F42" s="1003" t="str">
        <f>+'HLSO overview'!Q45</f>
        <v>5 s&amp;s SDG 08.08.0 Safe working conditions</v>
      </c>
      <c r="G42" s="920">
        <f>+'HLSO overview'!R45</f>
        <v>0</v>
      </c>
      <c r="H42" s="921" t="s">
        <v>1271</v>
      </c>
      <c r="I42" s="915" t="s">
        <v>1271</v>
      </c>
      <c r="J42" s="911" t="s">
        <v>1271</v>
      </c>
      <c r="K42" s="911" t="s">
        <v>1271</v>
      </c>
      <c r="L42" s="911" t="s">
        <v>1271</v>
      </c>
      <c r="M42" s="916" t="s">
        <v>1271</v>
      </c>
      <c r="N42" s="915" t="s">
        <v>1271</v>
      </c>
      <c r="O42" s="911" t="s">
        <v>1271</v>
      </c>
      <c r="P42" s="911" t="s">
        <v>1271</v>
      </c>
      <c r="Q42" s="911" t="s">
        <v>1271</v>
      </c>
      <c r="R42" s="916" t="s">
        <v>1271</v>
      </c>
      <c r="S42" s="913" t="s">
        <v>1271</v>
      </c>
      <c r="T42" s="913" t="s">
        <v>1271</v>
      </c>
      <c r="U42" s="913" t="s">
        <v>1271</v>
      </c>
      <c r="V42" s="915" t="s">
        <v>1271</v>
      </c>
      <c r="W42" s="911" t="s">
        <v>1271</v>
      </c>
      <c r="X42" s="916" t="s">
        <v>1271</v>
      </c>
      <c r="Y42" s="915" t="s">
        <v>1271</v>
      </c>
      <c r="Z42" s="911" t="s">
        <v>1271</v>
      </c>
      <c r="AA42" s="916" t="s">
        <v>1271</v>
      </c>
      <c r="AB42" s="915" t="s">
        <v>1271</v>
      </c>
      <c r="AC42" s="916" t="s">
        <v>1271</v>
      </c>
      <c r="AD42" s="915" t="s">
        <v>1271</v>
      </c>
      <c r="AE42" s="911" t="s">
        <v>1271</v>
      </c>
      <c r="AF42" s="911" t="s">
        <v>1271</v>
      </c>
      <c r="AG42" s="911" t="s">
        <v>1271</v>
      </c>
      <c r="AH42" s="911" t="s">
        <v>1271</v>
      </c>
      <c r="AI42" s="911" t="s">
        <v>1271</v>
      </c>
      <c r="AJ42" s="916" t="s">
        <v>1271</v>
      </c>
      <c r="AK42" s="915" t="s">
        <v>1271</v>
      </c>
      <c r="AL42" s="911" t="s">
        <v>1271</v>
      </c>
      <c r="AM42" s="911" t="s">
        <v>1271</v>
      </c>
      <c r="AN42" s="911" t="s">
        <v>1271</v>
      </c>
      <c r="AO42" s="911" t="s">
        <v>1271</v>
      </c>
      <c r="AP42" s="911" t="s">
        <v>1271</v>
      </c>
      <c r="AQ42" s="911" t="s">
        <v>1271</v>
      </c>
      <c r="AR42" s="911" t="s">
        <v>1271</v>
      </c>
      <c r="AS42" s="911" t="s">
        <v>1271</v>
      </c>
      <c r="AT42" s="911" t="s">
        <v>1271</v>
      </c>
      <c r="AU42" s="916" t="s">
        <v>1271</v>
      </c>
      <c r="AV42" s="915" t="s">
        <v>1271</v>
      </c>
      <c r="AW42" s="911" t="s">
        <v>1271</v>
      </c>
      <c r="AX42" s="911" t="s">
        <v>1271</v>
      </c>
      <c r="AY42" s="911" t="s">
        <v>1271</v>
      </c>
      <c r="AZ42" s="911" t="s">
        <v>1271</v>
      </c>
      <c r="BA42" s="911" t="s">
        <v>1271</v>
      </c>
      <c r="BB42" s="911" t="s">
        <v>1271</v>
      </c>
      <c r="BC42" s="911" t="s">
        <v>1271</v>
      </c>
      <c r="BD42" s="916" t="s">
        <v>1271</v>
      </c>
      <c r="BE42" s="915" t="s">
        <v>1271</v>
      </c>
      <c r="BF42" s="911" t="s">
        <v>1271</v>
      </c>
      <c r="BG42" s="916" t="s">
        <v>1271</v>
      </c>
      <c r="BH42" s="919" t="s">
        <v>1271</v>
      </c>
      <c r="BI42" s="911" t="s">
        <v>1271</v>
      </c>
      <c r="BJ42" s="911" t="s">
        <v>1271</v>
      </c>
      <c r="BK42" s="911" t="s">
        <v>1271</v>
      </c>
      <c r="BL42" s="911" t="s">
        <v>1271</v>
      </c>
      <c r="BM42" s="912" t="s">
        <v>1271</v>
      </c>
      <c r="BN42" s="912" t="s">
        <v>1271</v>
      </c>
      <c r="BO42" s="917" t="s">
        <v>1271</v>
      </c>
      <c r="BP42" s="914" t="s">
        <v>1271</v>
      </c>
      <c r="BQ42" s="914" t="s">
        <v>1271</v>
      </c>
      <c r="BR42" s="1081"/>
      <c r="BS42" s="898"/>
      <c r="BT42" s="898"/>
      <c r="BU42" s="128"/>
      <c r="BV42" s="128"/>
      <c r="BW42" s="128"/>
      <c r="BX42" s="128"/>
      <c r="BY42" s="128"/>
    </row>
    <row r="43" spans="1:77" ht="30" customHeight="1" x14ac:dyDescent="0.2">
      <c r="A43" s="1031">
        <f t="shared" si="0"/>
        <v>36</v>
      </c>
      <c r="B43" s="1000" t="str">
        <f>+'HLSO overview'!E46</f>
        <v>short name</v>
      </c>
      <c r="C43" s="783">
        <f>+'HLSO overview'!K46</f>
        <v>36</v>
      </c>
      <c r="D43" s="1734" t="str">
        <f>+'HLSO overview'!L46</f>
        <v>deliverable</v>
      </c>
      <c r="E43" s="1844"/>
      <c r="F43" s="1003" t="str">
        <f>+'HLSO overview'!Q46</f>
        <v>5 s&amp;s SDG 08.08.0 Safe working conditions</v>
      </c>
      <c r="G43" s="920">
        <f>+'HLSO overview'!R46</f>
        <v>0</v>
      </c>
      <c r="H43" s="921" t="s">
        <v>1271</v>
      </c>
      <c r="I43" s="915" t="s">
        <v>1271</v>
      </c>
      <c r="J43" s="911" t="s">
        <v>1271</v>
      </c>
      <c r="K43" s="911" t="s">
        <v>1271</v>
      </c>
      <c r="L43" s="911" t="s">
        <v>1271</v>
      </c>
      <c r="M43" s="916" t="s">
        <v>1271</v>
      </c>
      <c r="N43" s="915" t="s">
        <v>1271</v>
      </c>
      <c r="O43" s="911" t="s">
        <v>1271</v>
      </c>
      <c r="P43" s="911" t="s">
        <v>1271</v>
      </c>
      <c r="Q43" s="911" t="s">
        <v>1271</v>
      </c>
      <c r="R43" s="916" t="s">
        <v>1271</v>
      </c>
      <c r="S43" s="913" t="s">
        <v>1271</v>
      </c>
      <c r="T43" s="913" t="s">
        <v>1271</v>
      </c>
      <c r="U43" s="913" t="s">
        <v>1271</v>
      </c>
      <c r="V43" s="915" t="s">
        <v>1271</v>
      </c>
      <c r="W43" s="911" t="s">
        <v>1271</v>
      </c>
      <c r="X43" s="916" t="s">
        <v>1271</v>
      </c>
      <c r="Y43" s="915" t="s">
        <v>1271</v>
      </c>
      <c r="Z43" s="911" t="s">
        <v>1271</v>
      </c>
      <c r="AA43" s="916" t="s">
        <v>1271</v>
      </c>
      <c r="AB43" s="915" t="s">
        <v>1271</v>
      </c>
      <c r="AC43" s="916" t="s">
        <v>1271</v>
      </c>
      <c r="AD43" s="915" t="s">
        <v>1271</v>
      </c>
      <c r="AE43" s="911" t="s">
        <v>1271</v>
      </c>
      <c r="AF43" s="911" t="s">
        <v>1271</v>
      </c>
      <c r="AG43" s="911" t="s">
        <v>1271</v>
      </c>
      <c r="AH43" s="911" t="s">
        <v>1271</v>
      </c>
      <c r="AI43" s="911" t="s">
        <v>1271</v>
      </c>
      <c r="AJ43" s="916" t="s">
        <v>1271</v>
      </c>
      <c r="AK43" s="915" t="s">
        <v>1271</v>
      </c>
      <c r="AL43" s="911" t="s">
        <v>1271</v>
      </c>
      <c r="AM43" s="911" t="s">
        <v>1271</v>
      </c>
      <c r="AN43" s="911" t="s">
        <v>1271</v>
      </c>
      <c r="AO43" s="911" t="s">
        <v>1271</v>
      </c>
      <c r="AP43" s="911" t="s">
        <v>1271</v>
      </c>
      <c r="AQ43" s="911" t="s">
        <v>1271</v>
      </c>
      <c r="AR43" s="911" t="s">
        <v>1271</v>
      </c>
      <c r="AS43" s="911" t="s">
        <v>1271</v>
      </c>
      <c r="AT43" s="911" t="s">
        <v>1271</v>
      </c>
      <c r="AU43" s="916" t="s">
        <v>1271</v>
      </c>
      <c r="AV43" s="915" t="s">
        <v>1271</v>
      </c>
      <c r="AW43" s="911" t="s">
        <v>1271</v>
      </c>
      <c r="AX43" s="911" t="s">
        <v>1271</v>
      </c>
      <c r="AY43" s="911" t="s">
        <v>1271</v>
      </c>
      <c r="AZ43" s="911" t="s">
        <v>1271</v>
      </c>
      <c r="BA43" s="911" t="s">
        <v>1271</v>
      </c>
      <c r="BB43" s="911" t="s">
        <v>1271</v>
      </c>
      <c r="BC43" s="911" t="s">
        <v>1271</v>
      </c>
      <c r="BD43" s="916" t="s">
        <v>1271</v>
      </c>
      <c r="BE43" s="915" t="s">
        <v>1271</v>
      </c>
      <c r="BF43" s="911" t="s">
        <v>1271</v>
      </c>
      <c r="BG43" s="916" t="s">
        <v>1271</v>
      </c>
      <c r="BH43" s="919" t="s">
        <v>1271</v>
      </c>
      <c r="BI43" s="911" t="s">
        <v>1271</v>
      </c>
      <c r="BJ43" s="911" t="s">
        <v>1271</v>
      </c>
      <c r="BK43" s="911" t="s">
        <v>1271</v>
      </c>
      <c r="BL43" s="911" t="s">
        <v>1271</v>
      </c>
      <c r="BM43" s="912" t="s">
        <v>1271</v>
      </c>
      <c r="BN43" s="912" t="s">
        <v>1271</v>
      </c>
      <c r="BO43" s="917" t="s">
        <v>1271</v>
      </c>
      <c r="BP43" s="914" t="s">
        <v>1271</v>
      </c>
      <c r="BQ43" s="914" t="s">
        <v>1271</v>
      </c>
      <c r="BR43" s="1081"/>
      <c r="BS43" s="898"/>
      <c r="BT43" s="898"/>
      <c r="BU43" s="128"/>
      <c r="BV43" s="128"/>
      <c r="BW43" s="128"/>
      <c r="BX43" s="128"/>
      <c r="BY43" s="128"/>
    </row>
    <row r="44" spans="1:77" ht="30" customHeight="1" x14ac:dyDescent="0.2">
      <c r="A44" s="1031">
        <f t="shared" si="0"/>
        <v>37</v>
      </c>
      <c r="B44" s="1000" t="str">
        <f>+'HLSO overview'!E47</f>
        <v>short name</v>
      </c>
      <c r="C44" s="783">
        <f>+'HLSO overview'!K47</f>
        <v>37</v>
      </c>
      <c r="D44" s="1734" t="str">
        <f>+'HLSO overview'!L47</f>
        <v>deliverable</v>
      </c>
      <c r="E44" s="1844"/>
      <c r="F44" s="1003" t="str">
        <f>+'HLSO overview'!Q47</f>
        <v>1 sus SDG XX.00.0 other - please specify</v>
      </c>
      <c r="G44" s="920">
        <f>+'HLSO overview'!R47</f>
        <v>0</v>
      </c>
      <c r="H44" s="921" t="s">
        <v>1271</v>
      </c>
      <c r="I44" s="915" t="s">
        <v>1271</v>
      </c>
      <c r="J44" s="911" t="s">
        <v>1271</v>
      </c>
      <c r="K44" s="911" t="s">
        <v>1271</v>
      </c>
      <c r="L44" s="911" t="s">
        <v>1271</v>
      </c>
      <c r="M44" s="916" t="s">
        <v>1271</v>
      </c>
      <c r="N44" s="915" t="s">
        <v>1271</v>
      </c>
      <c r="O44" s="911" t="s">
        <v>1271</v>
      </c>
      <c r="P44" s="911" t="s">
        <v>1271</v>
      </c>
      <c r="Q44" s="911" t="s">
        <v>1271</v>
      </c>
      <c r="R44" s="916" t="s">
        <v>1271</v>
      </c>
      <c r="S44" s="913" t="s">
        <v>1271</v>
      </c>
      <c r="T44" s="913" t="s">
        <v>1271</v>
      </c>
      <c r="U44" s="913" t="s">
        <v>1271</v>
      </c>
      <c r="V44" s="915" t="s">
        <v>1271</v>
      </c>
      <c r="W44" s="911" t="s">
        <v>1271</v>
      </c>
      <c r="X44" s="916" t="s">
        <v>1271</v>
      </c>
      <c r="Y44" s="915" t="s">
        <v>1271</v>
      </c>
      <c r="Z44" s="911" t="s">
        <v>1271</v>
      </c>
      <c r="AA44" s="916" t="s">
        <v>1271</v>
      </c>
      <c r="AB44" s="915" t="s">
        <v>1271</v>
      </c>
      <c r="AC44" s="916" t="s">
        <v>1271</v>
      </c>
      <c r="AD44" s="915" t="s">
        <v>1271</v>
      </c>
      <c r="AE44" s="911" t="s">
        <v>1271</v>
      </c>
      <c r="AF44" s="911" t="s">
        <v>1271</v>
      </c>
      <c r="AG44" s="911" t="s">
        <v>1271</v>
      </c>
      <c r="AH44" s="911" t="s">
        <v>1271</v>
      </c>
      <c r="AI44" s="911" t="s">
        <v>1271</v>
      </c>
      <c r="AJ44" s="916" t="s">
        <v>1271</v>
      </c>
      <c r="AK44" s="915" t="s">
        <v>1271</v>
      </c>
      <c r="AL44" s="911" t="s">
        <v>1271</v>
      </c>
      <c r="AM44" s="911" t="s">
        <v>1271</v>
      </c>
      <c r="AN44" s="911" t="s">
        <v>1271</v>
      </c>
      <c r="AO44" s="911" t="s">
        <v>1271</v>
      </c>
      <c r="AP44" s="911" t="s">
        <v>1271</v>
      </c>
      <c r="AQ44" s="911" t="s">
        <v>1271</v>
      </c>
      <c r="AR44" s="911" t="s">
        <v>1271</v>
      </c>
      <c r="AS44" s="911" t="s">
        <v>1271</v>
      </c>
      <c r="AT44" s="911" t="s">
        <v>1271</v>
      </c>
      <c r="AU44" s="916" t="s">
        <v>1271</v>
      </c>
      <c r="AV44" s="915" t="s">
        <v>1271</v>
      </c>
      <c r="AW44" s="911" t="s">
        <v>1271</v>
      </c>
      <c r="AX44" s="911" t="s">
        <v>1271</v>
      </c>
      <c r="AY44" s="911" t="s">
        <v>1271</v>
      </c>
      <c r="AZ44" s="911" t="s">
        <v>1271</v>
      </c>
      <c r="BA44" s="911" t="s">
        <v>1271</v>
      </c>
      <c r="BB44" s="911" t="s">
        <v>1271</v>
      </c>
      <c r="BC44" s="911" t="s">
        <v>1271</v>
      </c>
      <c r="BD44" s="916" t="s">
        <v>1271</v>
      </c>
      <c r="BE44" s="915" t="s">
        <v>1271</v>
      </c>
      <c r="BF44" s="911" t="s">
        <v>1271</v>
      </c>
      <c r="BG44" s="916" t="s">
        <v>1271</v>
      </c>
      <c r="BH44" s="919" t="s">
        <v>1271</v>
      </c>
      <c r="BI44" s="911" t="s">
        <v>1271</v>
      </c>
      <c r="BJ44" s="911" t="s">
        <v>1271</v>
      </c>
      <c r="BK44" s="911" t="s">
        <v>1271</v>
      </c>
      <c r="BL44" s="911" t="s">
        <v>1271</v>
      </c>
      <c r="BM44" s="912" t="s">
        <v>1271</v>
      </c>
      <c r="BN44" s="912" t="s">
        <v>1271</v>
      </c>
      <c r="BO44" s="917" t="s">
        <v>1271</v>
      </c>
      <c r="BP44" s="914" t="s">
        <v>1271</v>
      </c>
      <c r="BQ44" s="914" t="s">
        <v>1271</v>
      </c>
      <c r="BR44" s="1081"/>
      <c r="BS44" s="898"/>
      <c r="BT44" s="898"/>
      <c r="BU44" s="128"/>
      <c r="BV44" s="128"/>
      <c r="BW44" s="128"/>
      <c r="BX44" s="128"/>
      <c r="BY44" s="128"/>
    </row>
    <row r="45" spans="1:77" ht="30" customHeight="1" x14ac:dyDescent="0.2">
      <c r="A45" s="1031">
        <f t="shared" si="0"/>
        <v>38</v>
      </c>
      <c r="B45" s="1000" t="str">
        <f>+'HLSO overview'!E48</f>
        <v>short name</v>
      </c>
      <c r="C45" s="783">
        <f>+'HLSO overview'!K48</f>
        <v>38</v>
      </c>
      <c r="D45" s="1734" t="str">
        <f>+'HLSO overview'!L48</f>
        <v>deliverable</v>
      </c>
      <c r="E45" s="1844"/>
      <c r="F45" s="1003" t="str">
        <f>+'HLSO overview'!Q48</f>
        <v>2 p&amp;c SDG xx.00.0 other - please specify</v>
      </c>
      <c r="G45" s="920">
        <f>+'HLSO overview'!R48</f>
        <v>0</v>
      </c>
      <c r="H45" s="921" t="s">
        <v>1271</v>
      </c>
      <c r="I45" s="915" t="s">
        <v>1271</v>
      </c>
      <c r="J45" s="911" t="s">
        <v>1271</v>
      </c>
      <c r="K45" s="911" t="s">
        <v>1271</v>
      </c>
      <c r="L45" s="911" t="s">
        <v>1271</v>
      </c>
      <c r="M45" s="916" t="s">
        <v>1271</v>
      </c>
      <c r="N45" s="915" t="s">
        <v>1271</v>
      </c>
      <c r="O45" s="911" t="s">
        <v>1271</v>
      </c>
      <c r="P45" s="911" t="s">
        <v>1271</v>
      </c>
      <c r="Q45" s="911" t="s">
        <v>1271</v>
      </c>
      <c r="R45" s="916" t="s">
        <v>1271</v>
      </c>
      <c r="S45" s="913" t="s">
        <v>1271</v>
      </c>
      <c r="T45" s="913" t="s">
        <v>1271</v>
      </c>
      <c r="U45" s="913" t="s">
        <v>1271</v>
      </c>
      <c r="V45" s="915" t="s">
        <v>1271</v>
      </c>
      <c r="W45" s="911" t="s">
        <v>1271</v>
      </c>
      <c r="X45" s="916" t="s">
        <v>1271</v>
      </c>
      <c r="Y45" s="915" t="s">
        <v>1271</v>
      </c>
      <c r="Z45" s="911" t="s">
        <v>1271</v>
      </c>
      <c r="AA45" s="916" t="s">
        <v>1271</v>
      </c>
      <c r="AB45" s="915" t="s">
        <v>1271</v>
      </c>
      <c r="AC45" s="916" t="s">
        <v>1271</v>
      </c>
      <c r="AD45" s="915" t="s">
        <v>1271</v>
      </c>
      <c r="AE45" s="911" t="s">
        <v>1271</v>
      </c>
      <c r="AF45" s="911" t="s">
        <v>1271</v>
      </c>
      <c r="AG45" s="911" t="s">
        <v>1271</v>
      </c>
      <c r="AH45" s="911" t="s">
        <v>1271</v>
      </c>
      <c r="AI45" s="911" t="s">
        <v>1271</v>
      </c>
      <c r="AJ45" s="916" t="s">
        <v>1271</v>
      </c>
      <c r="AK45" s="915" t="s">
        <v>1271</v>
      </c>
      <c r="AL45" s="911" t="s">
        <v>1271</v>
      </c>
      <c r="AM45" s="911" t="s">
        <v>1271</v>
      </c>
      <c r="AN45" s="911" t="s">
        <v>1271</v>
      </c>
      <c r="AO45" s="911" t="s">
        <v>1271</v>
      </c>
      <c r="AP45" s="911" t="s">
        <v>1271</v>
      </c>
      <c r="AQ45" s="911" t="s">
        <v>1271</v>
      </c>
      <c r="AR45" s="911" t="s">
        <v>1271</v>
      </c>
      <c r="AS45" s="911" t="s">
        <v>1271</v>
      </c>
      <c r="AT45" s="911" t="s">
        <v>1271</v>
      </c>
      <c r="AU45" s="916" t="s">
        <v>1271</v>
      </c>
      <c r="AV45" s="915" t="s">
        <v>1271</v>
      </c>
      <c r="AW45" s="911" t="s">
        <v>1271</v>
      </c>
      <c r="AX45" s="911" t="s">
        <v>1271</v>
      </c>
      <c r="AY45" s="911" t="s">
        <v>1271</v>
      </c>
      <c r="AZ45" s="911" t="s">
        <v>1271</v>
      </c>
      <c r="BA45" s="911" t="s">
        <v>1271</v>
      </c>
      <c r="BB45" s="911" t="s">
        <v>1271</v>
      </c>
      <c r="BC45" s="911" t="s">
        <v>1271</v>
      </c>
      <c r="BD45" s="916" t="s">
        <v>1271</v>
      </c>
      <c r="BE45" s="915" t="s">
        <v>1271</v>
      </c>
      <c r="BF45" s="911" t="s">
        <v>1271</v>
      </c>
      <c r="BG45" s="916" t="s">
        <v>1271</v>
      </c>
      <c r="BH45" s="919" t="s">
        <v>1271</v>
      </c>
      <c r="BI45" s="911" t="s">
        <v>1271</v>
      </c>
      <c r="BJ45" s="911" t="s">
        <v>1271</v>
      </c>
      <c r="BK45" s="911" t="s">
        <v>1271</v>
      </c>
      <c r="BL45" s="911" t="s">
        <v>1271</v>
      </c>
      <c r="BM45" s="912" t="s">
        <v>1271</v>
      </c>
      <c r="BN45" s="912" t="s">
        <v>1271</v>
      </c>
      <c r="BO45" s="917" t="s">
        <v>1271</v>
      </c>
      <c r="BP45" s="914" t="s">
        <v>1271</v>
      </c>
      <c r="BQ45" s="914" t="s">
        <v>1271</v>
      </c>
      <c r="BR45" s="1081"/>
      <c r="BS45" s="898"/>
      <c r="BT45" s="898"/>
      <c r="BU45" s="128"/>
      <c r="BV45" s="128"/>
      <c r="BW45" s="128"/>
      <c r="BX45" s="128"/>
      <c r="BY45" s="128"/>
    </row>
    <row r="46" spans="1:77" ht="30" customHeight="1" x14ac:dyDescent="0.2">
      <c r="A46" s="1031">
        <f t="shared" si="0"/>
        <v>39</v>
      </c>
      <c r="B46" s="1000" t="str">
        <f>+'HLSO overview'!E49</f>
        <v>short name</v>
      </c>
      <c r="C46" s="783">
        <f>+'HLSO overview'!K49</f>
        <v>39</v>
      </c>
      <c r="D46" s="1734" t="str">
        <f>+'HLSO overview'!L49</f>
        <v>deliverable</v>
      </c>
      <c r="E46" s="1844"/>
      <c r="F46" s="1003" t="str">
        <f>+'HLSO overview'!Q49</f>
        <v>3 gov SDG xx.00.0 other - please specify</v>
      </c>
      <c r="G46" s="920">
        <f>+'HLSO overview'!R49</f>
        <v>0</v>
      </c>
      <c r="H46" s="921" t="s">
        <v>1271</v>
      </c>
      <c r="I46" s="915" t="s">
        <v>1271</v>
      </c>
      <c r="J46" s="911" t="s">
        <v>1271</v>
      </c>
      <c r="K46" s="911" t="s">
        <v>1271</v>
      </c>
      <c r="L46" s="911" t="s">
        <v>1271</v>
      </c>
      <c r="M46" s="916" t="s">
        <v>1271</v>
      </c>
      <c r="N46" s="915" t="s">
        <v>1271</v>
      </c>
      <c r="O46" s="911" t="s">
        <v>1271</v>
      </c>
      <c r="P46" s="911" t="s">
        <v>1271</v>
      </c>
      <c r="Q46" s="911" t="s">
        <v>1271</v>
      </c>
      <c r="R46" s="916" t="s">
        <v>1271</v>
      </c>
      <c r="S46" s="913" t="s">
        <v>1271</v>
      </c>
      <c r="T46" s="913" t="s">
        <v>1271</v>
      </c>
      <c r="U46" s="913" t="s">
        <v>1271</v>
      </c>
      <c r="V46" s="915" t="s">
        <v>1271</v>
      </c>
      <c r="W46" s="911" t="s">
        <v>1271</v>
      </c>
      <c r="X46" s="916" t="s">
        <v>1271</v>
      </c>
      <c r="Y46" s="915" t="s">
        <v>1271</v>
      </c>
      <c r="Z46" s="911" t="s">
        <v>1271</v>
      </c>
      <c r="AA46" s="916" t="s">
        <v>1271</v>
      </c>
      <c r="AB46" s="915" t="s">
        <v>1271</v>
      </c>
      <c r="AC46" s="916" t="s">
        <v>1271</v>
      </c>
      <c r="AD46" s="915" t="s">
        <v>1271</v>
      </c>
      <c r="AE46" s="911" t="s">
        <v>1271</v>
      </c>
      <c r="AF46" s="911" t="s">
        <v>1271</v>
      </c>
      <c r="AG46" s="911" t="s">
        <v>1271</v>
      </c>
      <c r="AH46" s="911" t="s">
        <v>1271</v>
      </c>
      <c r="AI46" s="911" t="s">
        <v>1271</v>
      </c>
      <c r="AJ46" s="916" t="s">
        <v>1271</v>
      </c>
      <c r="AK46" s="915" t="s">
        <v>1271</v>
      </c>
      <c r="AL46" s="911" t="s">
        <v>1271</v>
      </c>
      <c r="AM46" s="911" t="s">
        <v>1271</v>
      </c>
      <c r="AN46" s="911" t="s">
        <v>1271</v>
      </c>
      <c r="AO46" s="911" t="s">
        <v>1271</v>
      </c>
      <c r="AP46" s="911" t="s">
        <v>1271</v>
      </c>
      <c r="AQ46" s="911" t="s">
        <v>1271</v>
      </c>
      <c r="AR46" s="911" t="s">
        <v>1271</v>
      </c>
      <c r="AS46" s="911" t="s">
        <v>1271</v>
      </c>
      <c r="AT46" s="911" t="s">
        <v>1271</v>
      </c>
      <c r="AU46" s="916" t="s">
        <v>1271</v>
      </c>
      <c r="AV46" s="915" t="s">
        <v>1271</v>
      </c>
      <c r="AW46" s="911" t="s">
        <v>1271</v>
      </c>
      <c r="AX46" s="911" t="s">
        <v>1271</v>
      </c>
      <c r="AY46" s="911" t="s">
        <v>1271</v>
      </c>
      <c r="AZ46" s="911" t="s">
        <v>1271</v>
      </c>
      <c r="BA46" s="911" t="s">
        <v>1271</v>
      </c>
      <c r="BB46" s="911" t="s">
        <v>1271</v>
      </c>
      <c r="BC46" s="911" t="s">
        <v>1271</v>
      </c>
      <c r="BD46" s="916" t="s">
        <v>1271</v>
      </c>
      <c r="BE46" s="915" t="s">
        <v>1271</v>
      </c>
      <c r="BF46" s="911" t="s">
        <v>1271</v>
      </c>
      <c r="BG46" s="916" t="s">
        <v>1271</v>
      </c>
      <c r="BH46" s="919" t="s">
        <v>1271</v>
      </c>
      <c r="BI46" s="911" t="s">
        <v>1271</v>
      </c>
      <c r="BJ46" s="911" t="s">
        <v>1271</v>
      </c>
      <c r="BK46" s="911" t="s">
        <v>1271</v>
      </c>
      <c r="BL46" s="911" t="s">
        <v>1271</v>
      </c>
      <c r="BM46" s="912" t="s">
        <v>1271</v>
      </c>
      <c r="BN46" s="912" t="s">
        <v>1271</v>
      </c>
      <c r="BO46" s="917" t="s">
        <v>1271</v>
      </c>
      <c r="BP46" s="914" t="s">
        <v>1271</v>
      </c>
      <c r="BQ46" s="914" t="s">
        <v>1271</v>
      </c>
      <c r="BR46" s="1081"/>
      <c r="BS46" s="898"/>
      <c r="BT46" s="898"/>
      <c r="BU46" s="128"/>
      <c r="BV46" s="128"/>
      <c r="BW46" s="128"/>
      <c r="BX46" s="128"/>
      <c r="BY46" s="128"/>
    </row>
    <row r="47" spans="1:77" ht="30" customHeight="1" x14ac:dyDescent="0.2">
      <c r="A47" s="1031">
        <f t="shared" si="0"/>
        <v>40</v>
      </c>
      <c r="B47" s="1000" t="str">
        <f>+'HLSO overview'!E50</f>
        <v>short name</v>
      </c>
      <c r="C47" s="783">
        <f>+'HLSO overview'!K50</f>
        <v>40</v>
      </c>
      <c r="D47" s="1734" t="str">
        <f>+'HLSO overview'!L50</f>
        <v>deliverable</v>
      </c>
      <c r="E47" s="1844"/>
      <c r="F47" s="1003" t="str">
        <f>+'HLSO overview'!Q50</f>
        <v>4 res SDG xx.00.0 other - please specify</v>
      </c>
      <c r="G47" s="920">
        <f>+'HLSO overview'!R50</f>
        <v>0</v>
      </c>
      <c r="H47" s="921" t="s">
        <v>1271</v>
      </c>
      <c r="I47" s="915" t="s">
        <v>1271</v>
      </c>
      <c r="J47" s="911" t="s">
        <v>1271</v>
      </c>
      <c r="K47" s="911" t="s">
        <v>1271</v>
      </c>
      <c r="L47" s="911" t="s">
        <v>1271</v>
      </c>
      <c r="M47" s="916" t="s">
        <v>1271</v>
      </c>
      <c r="N47" s="915" t="s">
        <v>1271</v>
      </c>
      <c r="O47" s="911" t="s">
        <v>1271</v>
      </c>
      <c r="P47" s="911" t="s">
        <v>1271</v>
      </c>
      <c r="Q47" s="911" t="s">
        <v>1271</v>
      </c>
      <c r="R47" s="916" t="s">
        <v>1271</v>
      </c>
      <c r="S47" s="913" t="s">
        <v>1271</v>
      </c>
      <c r="T47" s="913" t="s">
        <v>1271</v>
      </c>
      <c r="U47" s="913" t="s">
        <v>1271</v>
      </c>
      <c r="V47" s="915" t="s">
        <v>1271</v>
      </c>
      <c r="W47" s="911" t="s">
        <v>1271</v>
      </c>
      <c r="X47" s="916" t="s">
        <v>1271</v>
      </c>
      <c r="Y47" s="915" t="s">
        <v>1271</v>
      </c>
      <c r="Z47" s="911" t="s">
        <v>1271</v>
      </c>
      <c r="AA47" s="916" t="s">
        <v>1271</v>
      </c>
      <c r="AB47" s="915" t="s">
        <v>1271</v>
      </c>
      <c r="AC47" s="916" t="s">
        <v>1271</v>
      </c>
      <c r="AD47" s="915" t="s">
        <v>1271</v>
      </c>
      <c r="AE47" s="911" t="s">
        <v>1271</v>
      </c>
      <c r="AF47" s="911" t="s">
        <v>1271</v>
      </c>
      <c r="AG47" s="911" t="s">
        <v>1271</v>
      </c>
      <c r="AH47" s="911" t="s">
        <v>1271</v>
      </c>
      <c r="AI47" s="911" t="s">
        <v>1271</v>
      </c>
      <c r="AJ47" s="916" t="s">
        <v>1271</v>
      </c>
      <c r="AK47" s="915" t="s">
        <v>1271</v>
      </c>
      <c r="AL47" s="911" t="s">
        <v>1271</v>
      </c>
      <c r="AM47" s="911" t="s">
        <v>1271</v>
      </c>
      <c r="AN47" s="911" t="s">
        <v>1271</v>
      </c>
      <c r="AO47" s="911" t="s">
        <v>1271</v>
      </c>
      <c r="AP47" s="911" t="s">
        <v>1271</v>
      </c>
      <c r="AQ47" s="911" t="s">
        <v>1271</v>
      </c>
      <c r="AR47" s="911" t="s">
        <v>1271</v>
      </c>
      <c r="AS47" s="911" t="s">
        <v>1271</v>
      </c>
      <c r="AT47" s="911" t="s">
        <v>1271</v>
      </c>
      <c r="AU47" s="916" t="s">
        <v>1271</v>
      </c>
      <c r="AV47" s="915" t="s">
        <v>1271</v>
      </c>
      <c r="AW47" s="911" t="s">
        <v>1271</v>
      </c>
      <c r="AX47" s="911" t="s">
        <v>1271</v>
      </c>
      <c r="AY47" s="911" t="s">
        <v>1271</v>
      </c>
      <c r="AZ47" s="911" t="s">
        <v>1271</v>
      </c>
      <c r="BA47" s="911" t="s">
        <v>1271</v>
      </c>
      <c r="BB47" s="911" t="s">
        <v>1271</v>
      </c>
      <c r="BC47" s="911" t="s">
        <v>1271</v>
      </c>
      <c r="BD47" s="916" t="s">
        <v>1271</v>
      </c>
      <c r="BE47" s="915" t="s">
        <v>1271</v>
      </c>
      <c r="BF47" s="911" t="s">
        <v>1271</v>
      </c>
      <c r="BG47" s="916" t="s">
        <v>1271</v>
      </c>
      <c r="BH47" s="919" t="s">
        <v>1271</v>
      </c>
      <c r="BI47" s="911" t="s">
        <v>1271</v>
      </c>
      <c r="BJ47" s="911" t="s">
        <v>1271</v>
      </c>
      <c r="BK47" s="911" t="s">
        <v>1271</v>
      </c>
      <c r="BL47" s="911" t="s">
        <v>1271</v>
      </c>
      <c r="BM47" s="912" t="s">
        <v>1271</v>
      </c>
      <c r="BN47" s="912" t="s">
        <v>1271</v>
      </c>
      <c r="BO47" s="917" t="s">
        <v>1271</v>
      </c>
      <c r="BP47" s="914" t="s">
        <v>1271</v>
      </c>
      <c r="BQ47" s="914" t="s">
        <v>1271</v>
      </c>
      <c r="BR47" s="1081"/>
      <c r="BS47" s="898"/>
      <c r="BT47" s="898"/>
      <c r="BU47" s="128"/>
      <c r="BV47" s="128"/>
      <c r="BW47" s="128"/>
      <c r="BX47" s="128"/>
      <c r="BY47" s="128"/>
    </row>
    <row r="48" spans="1:77" ht="30" customHeight="1" x14ac:dyDescent="0.2">
      <c r="A48" s="1031">
        <f t="shared" si="0"/>
        <v>41</v>
      </c>
      <c r="B48" s="1000" t="str">
        <f>+'HLSO overview'!E51</f>
        <v>short name</v>
      </c>
      <c r="C48" s="783">
        <f>+'HLSO overview'!K51</f>
        <v>41</v>
      </c>
      <c r="D48" s="1734" t="str">
        <f>+'HLSO overview'!L51</f>
        <v>deliverable</v>
      </c>
      <c r="E48" s="1844"/>
      <c r="F48" s="1003" t="str">
        <f>+'HLSO overview'!Q51</f>
        <v>5 s&amp;s SDG xx.00.0 other - please specify</v>
      </c>
      <c r="G48" s="920">
        <f>+'HLSO overview'!R51</f>
        <v>0</v>
      </c>
      <c r="H48" s="921" t="s">
        <v>1271</v>
      </c>
      <c r="I48" s="915" t="s">
        <v>1271</v>
      </c>
      <c r="J48" s="911" t="s">
        <v>1271</v>
      </c>
      <c r="K48" s="911" t="s">
        <v>1271</v>
      </c>
      <c r="L48" s="911" t="s">
        <v>1271</v>
      </c>
      <c r="M48" s="916" t="s">
        <v>1271</v>
      </c>
      <c r="N48" s="915" t="s">
        <v>1271</v>
      </c>
      <c r="O48" s="911" t="s">
        <v>1271</v>
      </c>
      <c r="P48" s="911" t="s">
        <v>1271</v>
      </c>
      <c r="Q48" s="911" t="s">
        <v>1271</v>
      </c>
      <c r="R48" s="916" t="s">
        <v>1271</v>
      </c>
      <c r="S48" s="913" t="s">
        <v>1271</v>
      </c>
      <c r="T48" s="913" t="s">
        <v>1271</v>
      </c>
      <c r="U48" s="913" t="s">
        <v>1271</v>
      </c>
      <c r="V48" s="915" t="s">
        <v>1271</v>
      </c>
      <c r="W48" s="911" t="s">
        <v>1271</v>
      </c>
      <c r="X48" s="916" t="s">
        <v>1271</v>
      </c>
      <c r="Y48" s="915" t="s">
        <v>1271</v>
      </c>
      <c r="Z48" s="911" t="s">
        <v>1271</v>
      </c>
      <c r="AA48" s="916" t="s">
        <v>1271</v>
      </c>
      <c r="AB48" s="915" t="s">
        <v>1271</v>
      </c>
      <c r="AC48" s="916" t="s">
        <v>1271</v>
      </c>
      <c r="AD48" s="915" t="s">
        <v>1271</v>
      </c>
      <c r="AE48" s="911" t="s">
        <v>1271</v>
      </c>
      <c r="AF48" s="911" t="s">
        <v>1271</v>
      </c>
      <c r="AG48" s="911" t="s">
        <v>1271</v>
      </c>
      <c r="AH48" s="911" t="s">
        <v>1271</v>
      </c>
      <c r="AI48" s="911" t="s">
        <v>1271</v>
      </c>
      <c r="AJ48" s="916" t="s">
        <v>1271</v>
      </c>
      <c r="AK48" s="915" t="s">
        <v>1271</v>
      </c>
      <c r="AL48" s="911" t="s">
        <v>1271</v>
      </c>
      <c r="AM48" s="911" t="s">
        <v>1271</v>
      </c>
      <c r="AN48" s="911" t="s">
        <v>1271</v>
      </c>
      <c r="AO48" s="911" t="s">
        <v>1271</v>
      </c>
      <c r="AP48" s="911" t="s">
        <v>1271</v>
      </c>
      <c r="AQ48" s="911" t="s">
        <v>1271</v>
      </c>
      <c r="AR48" s="911" t="s">
        <v>1271</v>
      </c>
      <c r="AS48" s="911" t="s">
        <v>1271</v>
      </c>
      <c r="AT48" s="911" t="s">
        <v>1271</v>
      </c>
      <c r="AU48" s="916" t="s">
        <v>1271</v>
      </c>
      <c r="AV48" s="915" t="s">
        <v>1271</v>
      </c>
      <c r="AW48" s="911" t="s">
        <v>1271</v>
      </c>
      <c r="AX48" s="911" t="s">
        <v>1271</v>
      </c>
      <c r="AY48" s="911" t="s">
        <v>1271</v>
      </c>
      <c r="AZ48" s="911" t="s">
        <v>1271</v>
      </c>
      <c r="BA48" s="911" t="s">
        <v>1271</v>
      </c>
      <c r="BB48" s="911" t="s">
        <v>1271</v>
      </c>
      <c r="BC48" s="911" t="s">
        <v>1271</v>
      </c>
      <c r="BD48" s="916" t="s">
        <v>1271</v>
      </c>
      <c r="BE48" s="915" t="s">
        <v>1271</v>
      </c>
      <c r="BF48" s="911" t="s">
        <v>1271</v>
      </c>
      <c r="BG48" s="916" t="s">
        <v>1271</v>
      </c>
      <c r="BH48" s="919" t="s">
        <v>1271</v>
      </c>
      <c r="BI48" s="911" t="s">
        <v>1271</v>
      </c>
      <c r="BJ48" s="911" t="s">
        <v>1271</v>
      </c>
      <c r="BK48" s="911" t="s">
        <v>1271</v>
      </c>
      <c r="BL48" s="911" t="s">
        <v>1271</v>
      </c>
      <c r="BM48" s="912" t="s">
        <v>1271</v>
      </c>
      <c r="BN48" s="912" t="s">
        <v>1271</v>
      </c>
      <c r="BO48" s="917" t="s">
        <v>1271</v>
      </c>
      <c r="BP48" s="914" t="s">
        <v>1271</v>
      </c>
      <c r="BQ48" s="914" t="s">
        <v>1271</v>
      </c>
      <c r="BR48" s="1081"/>
      <c r="BS48" s="898"/>
      <c r="BT48" s="898"/>
      <c r="BU48" s="128"/>
      <c r="BV48" s="128"/>
      <c r="BW48" s="128"/>
      <c r="BX48" s="128"/>
      <c r="BY48" s="128"/>
    </row>
    <row r="49" spans="1:77" ht="30" customHeight="1" x14ac:dyDescent="0.2">
      <c r="A49" s="1031">
        <f t="shared" si="0"/>
        <v>42</v>
      </c>
      <c r="B49" s="1000" t="str">
        <f>+'HLSO overview'!E52</f>
        <v>short name</v>
      </c>
      <c r="C49" s="783">
        <f>+'HLSO overview'!K52</f>
        <v>42</v>
      </c>
      <c r="D49" s="1734" t="str">
        <f>+'HLSO overview'!L52</f>
        <v>deliverable</v>
      </c>
      <c r="E49" s="1844"/>
      <c r="F49" s="1003" t="str">
        <f>+'HLSO overview'!Q52</f>
        <v>SDG 00.00.0 other - please specify</v>
      </c>
      <c r="G49" s="920">
        <f>+'HLSO overview'!R52</f>
        <v>0</v>
      </c>
      <c r="H49" s="921" t="s">
        <v>1271</v>
      </c>
      <c r="I49" s="915" t="s">
        <v>1271</v>
      </c>
      <c r="J49" s="911" t="s">
        <v>1271</v>
      </c>
      <c r="K49" s="911" t="s">
        <v>1271</v>
      </c>
      <c r="L49" s="911" t="s">
        <v>1271</v>
      </c>
      <c r="M49" s="916" t="s">
        <v>1271</v>
      </c>
      <c r="N49" s="915" t="s">
        <v>1271</v>
      </c>
      <c r="O49" s="911" t="s">
        <v>1271</v>
      </c>
      <c r="P49" s="911" t="s">
        <v>1271</v>
      </c>
      <c r="Q49" s="911" t="s">
        <v>1271</v>
      </c>
      <c r="R49" s="916" t="s">
        <v>1271</v>
      </c>
      <c r="S49" s="913" t="s">
        <v>1271</v>
      </c>
      <c r="T49" s="913" t="s">
        <v>1271</v>
      </c>
      <c r="U49" s="913" t="s">
        <v>1271</v>
      </c>
      <c r="V49" s="915" t="s">
        <v>1271</v>
      </c>
      <c r="W49" s="911" t="s">
        <v>1271</v>
      </c>
      <c r="X49" s="916" t="s">
        <v>1271</v>
      </c>
      <c r="Y49" s="915" t="s">
        <v>1271</v>
      </c>
      <c r="Z49" s="911" t="s">
        <v>1271</v>
      </c>
      <c r="AA49" s="916" t="s">
        <v>1271</v>
      </c>
      <c r="AB49" s="915" t="s">
        <v>1271</v>
      </c>
      <c r="AC49" s="916" t="s">
        <v>1271</v>
      </c>
      <c r="AD49" s="915" t="s">
        <v>1271</v>
      </c>
      <c r="AE49" s="911" t="s">
        <v>1271</v>
      </c>
      <c r="AF49" s="911" t="s">
        <v>1271</v>
      </c>
      <c r="AG49" s="911" t="s">
        <v>1271</v>
      </c>
      <c r="AH49" s="911" t="s">
        <v>1271</v>
      </c>
      <c r="AI49" s="911" t="s">
        <v>1271</v>
      </c>
      <c r="AJ49" s="916" t="s">
        <v>1271</v>
      </c>
      <c r="AK49" s="915" t="s">
        <v>1271</v>
      </c>
      <c r="AL49" s="911" t="s">
        <v>1271</v>
      </c>
      <c r="AM49" s="911" t="s">
        <v>1271</v>
      </c>
      <c r="AN49" s="911" t="s">
        <v>1271</v>
      </c>
      <c r="AO49" s="911" t="s">
        <v>1271</v>
      </c>
      <c r="AP49" s="911" t="s">
        <v>1271</v>
      </c>
      <c r="AQ49" s="911" t="s">
        <v>1271</v>
      </c>
      <c r="AR49" s="911" t="s">
        <v>1271</v>
      </c>
      <c r="AS49" s="911" t="s">
        <v>1271</v>
      </c>
      <c r="AT49" s="911" t="s">
        <v>1271</v>
      </c>
      <c r="AU49" s="916" t="s">
        <v>1271</v>
      </c>
      <c r="AV49" s="915" t="s">
        <v>1271</v>
      </c>
      <c r="AW49" s="911" t="s">
        <v>1271</v>
      </c>
      <c r="AX49" s="911" t="s">
        <v>1271</v>
      </c>
      <c r="AY49" s="911" t="s">
        <v>1271</v>
      </c>
      <c r="AZ49" s="911" t="s">
        <v>1271</v>
      </c>
      <c r="BA49" s="911" t="s">
        <v>1271</v>
      </c>
      <c r="BB49" s="911" t="s">
        <v>1271</v>
      </c>
      <c r="BC49" s="911" t="s">
        <v>1271</v>
      </c>
      <c r="BD49" s="916" t="s">
        <v>1271</v>
      </c>
      <c r="BE49" s="915" t="s">
        <v>1271</v>
      </c>
      <c r="BF49" s="911" t="s">
        <v>1271</v>
      </c>
      <c r="BG49" s="916" t="s">
        <v>1271</v>
      </c>
      <c r="BH49" s="919" t="s">
        <v>1271</v>
      </c>
      <c r="BI49" s="911" t="s">
        <v>1271</v>
      </c>
      <c r="BJ49" s="911" t="s">
        <v>1271</v>
      </c>
      <c r="BK49" s="911" t="s">
        <v>1271</v>
      </c>
      <c r="BL49" s="911" t="s">
        <v>1271</v>
      </c>
      <c r="BM49" s="912" t="s">
        <v>1271</v>
      </c>
      <c r="BN49" s="912" t="s">
        <v>1271</v>
      </c>
      <c r="BO49" s="917" t="s">
        <v>1271</v>
      </c>
      <c r="BP49" s="914" t="s">
        <v>1271</v>
      </c>
      <c r="BQ49" s="914" t="s">
        <v>1271</v>
      </c>
      <c r="BR49" s="1081"/>
      <c r="BS49" s="128"/>
      <c r="BT49" s="128"/>
      <c r="BU49" s="128"/>
      <c r="BV49" s="128"/>
      <c r="BW49" s="128"/>
      <c r="BX49" s="128"/>
      <c r="BY49" s="128"/>
    </row>
    <row r="50" spans="1:77" ht="30" customHeight="1" x14ac:dyDescent="0.2">
      <c r="A50" s="1031">
        <f t="shared" si="0"/>
        <v>43</v>
      </c>
      <c r="B50" s="1000" t="str">
        <f>+'HLSO overview'!E53</f>
        <v>short name</v>
      </c>
      <c r="C50" s="783">
        <f>+'HLSO overview'!K53</f>
        <v>43</v>
      </c>
      <c r="D50" s="1734" t="str">
        <f>+'HLSO overview'!L53</f>
        <v>deliverable</v>
      </c>
      <c r="E50" s="1844"/>
      <c r="F50" s="1003" t="str">
        <f>+'HLSO overview'!Q53</f>
        <v>zz other - please specify</v>
      </c>
      <c r="G50" s="920">
        <f>+'HLSO overview'!R53</f>
        <v>0</v>
      </c>
      <c r="H50" s="921" t="s">
        <v>1271</v>
      </c>
      <c r="I50" s="915" t="s">
        <v>1271</v>
      </c>
      <c r="J50" s="911" t="s">
        <v>1271</v>
      </c>
      <c r="K50" s="911" t="s">
        <v>1271</v>
      </c>
      <c r="L50" s="911" t="s">
        <v>1271</v>
      </c>
      <c r="M50" s="916" t="s">
        <v>1271</v>
      </c>
      <c r="N50" s="915" t="s">
        <v>1271</v>
      </c>
      <c r="O50" s="911" t="s">
        <v>1271</v>
      </c>
      <c r="P50" s="911" t="s">
        <v>1271</v>
      </c>
      <c r="Q50" s="911" t="s">
        <v>1271</v>
      </c>
      <c r="R50" s="916" t="s">
        <v>1271</v>
      </c>
      <c r="S50" s="913" t="s">
        <v>1271</v>
      </c>
      <c r="T50" s="913" t="s">
        <v>1271</v>
      </c>
      <c r="U50" s="913" t="s">
        <v>1271</v>
      </c>
      <c r="V50" s="915" t="s">
        <v>1271</v>
      </c>
      <c r="W50" s="911" t="s">
        <v>1271</v>
      </c>
      <c r="X50" s="916" t="s">
        <v>1271</v>
      </c>
      <c r="Y50" s="915" t="s">
        <v>1271</v>
      </c>
      <c r="Z50" s="911" t="s">
        <v>1271</v>
      </c>
      <c r="AA50" s="916" t="s">
        <v>1271</v>
      </c>
      <c r="AB50" s="915" t="s">
        <v>1271</v>
      </c>
      <c r="AC50" s="916" t="s">
        <v>1271</v>
      </c>
      <c r="AD50" s="915" t="s">
        <v>1271</v>
      </c>
      <c r="AE50" s="911" t="s">
        <v>1271</v>
      </c>
      <c r="AF50" s="911" t="s">
        <v>1271</v>
      </c>
      <c r="AG50" s="911" t="s">
        <v>1271</v>
      </c>
      <c r="AH50" s="911" t="s">
        <v>1271</v>
      </c>
      <c r="AI50" s="911" t="s">
        <v>1271</v>
      </c>
      <c r="AJ50" s="916" t="s">
        <v>1271</v>
      </c>
      <c r="AK50" s="915" t="s">
        <v>1271</v>
      </c>
      <c r="AL50" s="911" t="s">
        <v>1271</v>
      </c>
      <c r="AM50" s="911" t="s">
        <v>1271</v>
      </c>
      <c r="AN50" s="911" t="s">
        <v>1271</v>
      </c>
      <c r="AO50" s="911" t="s">
        <v>1271</v>
      </c>
      <c r="AP50" s="911" t="s">
        <v>1271</v>
      </c>
      <c r="AQ50" s="911" t="s">
        <v>1271</v>
      </c>
      <c r="AR50" s="911" t="s">
        <v>1271</v>
      </c>
      <c r="AS50" s="911" t="s">
        <v>1271</v>
      </c>
      <c r="AT50" s="911" t="s">
        <v>1271</v>
      </c>
      <c r="AU50" s="916" t="s">
        <v>1271</v>
      </c>
      <c r="AV50" s="915" t="s">
        <v>1271</v>
      </c>
      <c r="AW50" s="911" t="s">
        <v>1271</v>
      </c>
      <c r="AX50" s="911" t="s">
        <v>1271</v>
      </c>
      <c r="AY50" s="911" t="s">
        <v>1271</v>
      </c>
      <c r="AZ50" s="911" t="s">
        <v>1271</v>
      </c>
      <c r="BA50" s="911" t="s">
        <v>1271</v>
      </c>
      <c r="BB50" s="911" t="s">
        <v>1271</v>
      </c>
      <c r="BC50" s="911" t="s">
        <v>1271</v>
      </c>
      <c r="BD50" s="916" t="s">
        <v>1271</v>
      </c>
      <c r="BE50" s="915" t="s">
        <v>1271</v>
      </c>
      <c r="BF50" s="911" t="s">
        <v>1271</v>
      </c>
      <c r="BG50" s="916" t="s">
        <v>1271</v>
      </c>
      <c r="BH50" s="919" t="s">
        <v>1271</v>
      </c>
      <c r="BI50" s="911" t="s">
        <v>1271</v>
      </c>
      <c r="BJ50" s="911" t="s">
        <v>1271</v>
      </c>
      <c r="BK50" s="911" t="s">
        <v>1271</v>
      </c>
      <c r="BL50" s="911" t="s">
        <v>1271</v>
      </c>
      <c r="BM50" s="911" t="s">
        <v>1271</v>
      </c>
      <c r="BN50" s="911" t="s">
        <v>1271</v>
      </c>
      <c r="BO50" s="916" t="s">
        <v>1271</v>
      </c>
      <c r="BP50" s="913" t="s">
        <v>1271</v>
      </c>
      <c r="BQ50" s="913" t="s">
        <v>1271</v>
      </c>
      <c r="BR50" s="1081"/>
      <c r="BS50" s="128"/>
      <c r="BT50" s="128"/>
      <c r="BU50" s="128"/>
      <c r="BV50" s="128"/>
      <c r="BW50" s="128"/>
      <c r="BX50" s="128"/>
      <c r="BY50" s="128"/>
    </row>
    <row r="51" spans="1:77" ht="30" customHeight="1" x14ac:dyDescent="0.2">
      <c r="A51" s="1031">
        <f t="shared" si="0"/>
        <v>44</v>
      </c>
      <c r="B51" s="1000" t="str">
        <f>+'HLSO overview'!E54</f>
        <v>short name</v>
      </c>
      <c r="C51" s="783">
        <f>+'HLSO overview'!K54</f>
        <v>44</v>
      </c>
      <c r="D51" s="1734" t="str">
        <f>+'HLSO overview'!L54</f>
        <v>deliverable</v>
      </c>
      <c r="E51" s="1844"/>
      <c r="F51" s="1004">
        <f>+'HLSO overview'!Q54</f>
        <v>0</v>
      </c>
      <c r="G51" s="922">
        <f>+'HLSO overview'!R54</f>
        <v>0</v>
      </c>
      <c r="H51" s="921"/>
      <c r="I51" s="915"/>
      <c r="J51" s="911"/>
      <c r="K51" s="911"/>
      <c r="L51" s="911"/>
      <c r="M51" s="916"/>
      <c r="N51" s="915"/>
      <c r="O51" s="911"/>
      <c r="P51" s="911"/>
      <c r="Q51" s="911"/>
      <c r="R51" s="916"/>
      <c r="S51" s="913"/>
      <c r="T51" s="913"/>
      <c r="U51" s="913"/>
      <c r="V51" s="915"/>
      <c r="W51" s="911"/>
      <c r="X51" s="916"/>
      <c r="Y51" s="915"/>
      <c r="Z51" s="911"/>
      <c r="AA51" s="916"/>
      <c r="AB51" s="915"/>
      <c r="AC51" s="916"/>
      <c r="AD51" s="915"/>
      <c r="AE51" s="911"/>
      <c r="AF51" s="911"/>
      <c r="AG51" s="911"/>
      <c r="AH51" s="911"/>
      <c r="AI51" s="911"/>
      <c r="AJ51" s="916"/>
      <c r="AK51" s="915"/>
      <c r="AL51" s="911"/>
      <c r="AM51" s="911"/>
      <c r="AN51" s="911"/>
      <c r="AO51" s="911"/>
      <c r="AP51" s="911"/>
      <c r="AQ51" s="911"/>
      <c r="AR51" s="911"/>
      <c r="AS51" s="911"/>
      <c r="AT51" s="911"/>
      <c r="AU51" s="916"/>
      <c r="AV51" s="915"/>
      <c r="AW51" s="911"/>
      <c r="AX51" s="911"/>
      <c r="AY51" s="911"/>
      <c r="AZ51" s="911"/>
      <c r="BA51" s="911"/>
      <c r="BB51" s="911"/>
      <c r="BC51" s="911"/>
      <c r="BD51" s="916"/>
      <c r="BE51" s="915"/>
      <c r="BF51" s="911"/>
      <c r="BG51" s="916"/>
      <c r="BH51" s="919"/>
      <c r="BI51" s="911"/>
      <c r="BJ51" s="911"/>
      <c r="BK51" s="911"/>
      <c r="BL51" s="911"/>
      <c r="BM51" s="911"/>
      <c r="BN51" s="911"/>
      <c r="BO51" s="916"/>
      <c r="BP51" s="913"/>
      <c r="BQ51" s="913"/>
      <c r="BR51" s="1082"/>
      <c r="BS51" s="128"/>
      <c r="BT51" s="128"/>
      <c r="BU51" s="128"/>
      <c r="BV51" s="128"/>
      <c r="BW51" s="128"/>
      <c r="BX51" s="128"/>
      <c r="BY51" s="128"/>
    </row>
    <row r="52" spans="1:77" ht="30" customHeight="1" thickBot="1" x14ac:dyDescent="0.25">
      <c r="A52" s="1031">
        <f t="shared" si="0"/>
        <v>45</v>
      </c>
      <c r="B52" s="1001" t="str">
        <f>+'HLSO overview'!E55</f>
        <v>short name</v>
      </c>
      <c r="C52" s="925">
        <f>+'HLSO overview'!K55</f>
        <v>45</v>
      </c>
      <c r="D52" s="1738" t="str">
        <f>+'HLSO overview'!L55</f>
        <v>deliverable</v>
      </c>
      <c r="E52" s="1853"/>
      <c r="F52" s="1005">
        <f>+'HLSO overview'!Q54</f>
        <v>0</v>
      </c>
      <c r="G52" s="923">
        <f>+'HLSO overview'!R55</f>
        <v>0</v>
      </c>
      <c r="H52" s="926"/>
      <c r="I52" s="927"/>
      <c r="J52" s="928"/>
      <c r="K52" s="928"/>
      <c r="L52" s="928"/>
      <c r="M52" s="929"/>
      <c r="N52" s="927"/>
      <c r="O52" s="928"/>
      <c r="P52" s="928"/>
      <c r="Q52" s="928"/>
      <c r="R52" s="929"/>
      <c r="S52" s="924"/>
      <c r="T52" s="924"/>
      <c r="U52" s="924"/>
      <c r="V52" s="927"/>
      <c r="W52" s="928"/>
      <c r="X52" s="929"/>
      <c r="Y52" s="927"/>
      <c r="Z52" s="928"/>
      <c r="AA52" s="929"/>
      <c r="AB52" s="927"/>
      <c r="AC52" s="929"/>
      <c r="AD52" s="927"/>
      <c r="AE52" s="928"/>
      <c r="AF52" s="928"/>
      <c r="AG52" s="928"/>
      <c r="AH52" s="928"/>
      <c r="AI52" s="928"/>
      <c r="AJ52" s="929"/>
      <c r="AK52" s="927"/>
      <c r="AL52" s="928"/>
      <c r="AM52" s="928"/>
      <c r="AN52" s="928"/>
      <c r="AO52" s="928"/>
      <c r="AP52" s="928"/>
      <c r="AQ52" s="928"/>
      <c r="AR52" s="928"/>
      <c r="AS52" s="928"/>
      <c r="AT52" s="928"/>
      <c r="AU52" s="929"/>
      <c r="AV52" s="927"/>
      <c r="AW52" s="928"/>
      <c r="AX52" s="928"/>
      <c r="AY52" s="928"/>
      <c r="AZ52" s="928"/>
      <c r="BA52" s="928"/>
      <c r="BB52" s="928"/>
      <c r="BC52" s="928"/>
      <c r="BD52" s="929"/>
      <c r="BE52" s="927"/>
      <c r="BF52" s="928"/>
      <c r="BG52" s="929"/>
      <c r="BH52" s="930"/>
      <c r="BI52" s="928"/>
      <c r="BJ52" s="928"/>
      <c r="BK52" s="928"/>
      <c r="BL52" s="928"/>
      <c r="BM52" s="928"/>
      <c r="BN52" s="928"/>
      <c r="BO52" s="929"/>
      <c r="BP52" s="924"/>
      <c r="BQ52" s="924"/>
      <c r="BR52" s="1083"/>
      <c r="BS52" s="128"/>
      <c r="BT52" s="128"/>
      <c r="BU52" s="128"/>
      <c r="BV52" s="128"/>
      <c r="BW52" s="128"/>
      <c r="BX52" s="128"/>
      <c r="BY52" s="128"/>
    </row>
    <row r="53" spans="1:77" ht="30" customHeight="1" thickBot="1" x14ac:dyDescent="0.3">
      <c r="A53" s="1031">
        <f t="shared" si="0"/>
        <v>46</v>
      </c>
      <c r="B53" s="1002" t="s">
        <v>1174</v>
      </c>
      <c r="C53" s="931" t="s">
        <v>1170</v>
      </c>
      <c r="D53" s="1854" t="s">
        <v>1175</v>
      </c>
      <c r="E53" s="1855"/>
      <c r="F53" s="1006" t="s">
        <v>1179</v>
      </c>
      <c r="G53" s="932" t="s">
        <v>1180</v>
      </c>
      <c r="H53" s="1966" t="s">
        <v>1301</v>
      </c>
      <c r="I53" s="1967"/>
      <c r="J53" s="1967"/>
      <c r="K53" s="1967"/>
      <c r="L53" s="1967"/>
      <c r="M53" s="1967"/>
      <c r="N53" s="1967"/>
      <c r="O53" s="1967"/>
      <c r="P53" s="1967"/>
      <c r="Q53" s="1967"/>
      <c r="R53" s="1967"/>
      <c r="S53" s="1967"/>
      <c r="T53" s="1967"/>
      <c r="U53" s="1968"/>
      <c r="V53" s="1969" t="s">
        <v>1307</v>
      </c>
      <c r="W53" s="1970"/>
      <c r="X53" s="1971"/>
      <c r="Y53" s="1972" t="s">
        <v>1308</v>
      </c>
      <c r="Z53" s="1970"/>
      <c r="AA53" s="1971"/>
      <c r="AB53" s="1972" t="s">
        <v>1309</v>
      </c>
      <c r="AC53" s="1971"/>
      <c r="AD53" s="1972" t="s">
        <v>1310</v>
      </c>
      <c r="AE53" s="1970"/>
      <c r="AF53" s="1970"/>
      <c r="AG53" s="1970"/>
      <c r="AH53" s="1970"/>
      <c r="AI53" s="1970"/>
      <c r="AJ53" s="1971"/>
      <c r="AK53" s="1972" t="s">
        <v>54</v>
      </c>
      <c r="AL53" s="1970"/>
      <c r="AM53" s="1970"/>
      <c r="AN53" s="1970"/>
      <c r="AO53" s="1970"/>
      <c r="AP53" s="1970"/>
      <c r="AQ53" s="1970"/>
      <c r="AR53" s="1970"/>
      <c r="AS53" s="1970"/>
      <c r="AT53" s="1970"/>
      <c r="AU53" s="1971"/>
      <c r="AV53" s="1972" t="s">
        <v>20</v>
      </c>
      <c r="AW53" s="1970"/>
      <c r="AX53" s="1970"/>
      <c r="AY53" s="1970"/>
      <c r="AZ53" s="1970"/>
      <c r="BA53" s="1970"/>
      <c r="BB53" s="1970"/>
      <c r="BC53" s="1970"/>
      <c r="BD53" s="1971"/>
      <c r="BE53" s="1972" t="s">
        <v>1316</v>
      </c>
      <c r="BF53" s="1970"/>
      <c r="BG53" s="1971"/>
      <c r="BH53" s="1972" t="s">
        <v>1318</v>
      </c>
      <c r="BI53" s="1970"/>
      <c r="BJ53" s="1970"/>
      <c r="BK53" s="1970"/>
      <c r="BL53" s="1970"/>
      <c r="BM53" s="1970"/>
      <c r="BN53" s="1970"/>
      <c r="BO53" s="1971"/>
      <c r="BP53" s="933" t="s">
        <v>1357</v>
      </c>
      <c r="BQ53" s="933" t="s">
        <v>1358</v>
      </c>
      <c r="BR53" s="1084" t="s">
        <v>3</v>
      </c>
      <c r="BS53" s="128"/>
      <c r="BT53" s="128"/>
      <c r="BU53" s="128"/>
      <c r="BV53" s="128"/>
      <c r="BW53" s="128"/>
      <c r="BX53" s="128"/>
      <c r="BY53" s="128"/>
    </row>
    <row r="54" spans="1:77" ht="30" customHeight="1" thickTop="1" x14ac:dyDescent="0.2">
      <c r="A54" s="1031">
        <f t="shared" si="0"/>
        <v>47</v>
      </c>
      <c r="B54" s="1000" t="str">
        <f>+'HLSO overview'!E57</f>
        <v>short name</v>
      </c>
      <c r="C54" s="783">
        <f>+'HLSO overview'!K57</f>
        <v>1</v>
      </c>
      <c r="D54" s="1856" t="str">
        <f>+'HLSO overview'!L57</f>
        <v>deliverable</v>
      </c>
      <c r="E54" s="1857"/>
      <c r="F54" s="1003" t="str">
        <f>+'HLSO overview'!Q57</f>
        <v>00 No PoF SO with UNSDG assigned</v>
      </c>
      <c r="G54" s="920">
        <f>+'HLSO overview'!R57</f>
        <v>0</v>
      </c>
      <c r="H54" s="921" t="s">
        <v>1271</v>
      </c>
      <c r="I54" s="918" t="s">
        <v>1271</v>
      </c>
      <c r="J54" s="912" t="s">
        <v>1271</v>
      </c>
      <c r="K54" s="912" t="s">
        <v>1271</v>
      </c>
      <c r="L54" s="912" t="s">
        <v>1271</v>
      </c>
      <c r="M54" s="917" t="s">
        <v>1271</v>
      </c>
      <c r="N54" s="918" t="s">
        <v>1271</v>
      </c>
      <c r="O54" s="912" t="s">
        <v>1271</v>
      </c>
      <c r="P54" s="912" t="s">
        <v>1271</v>
      </c>
      <c r="Q54" s="912" t="s">
        <v>1271</v>
      </c>
      <c r="R54" s="917" t="s">
        <v>1271</v>
      </c>
      <c r="S54" s="914" t="s">
        <v>1271</v>
      </c>
      <c r="T54" s="914" t="s">
        <v>1271</v>
      </c>
      <c r="U54" s="914" t="s">
        <v>1271</v>
      </c>
      <c r="V54" s="918" t="s">
        <v>1271</v>
      </c>
      <c r="W54" s="912" t="s">
        <v>1271</v>
      </c>
      <c r="X54" s="917" t="s">
        <v>1271</v>
      </c>
      <c r="Y54" s="918" t="s">
        <v>1271</v>
      </c>
      <c r="Z54" s="912" t="s">
        <v>1271</v>
      </c>
      <c r="AA54" s="917" t="s">
        <v>1271</v>
      </c>
      <c r="AB54" s="918" t="s">
        <v>1271</v>
      </c>
      <c r="AC54" s="917" t="s">
        <v>1271</v>
      </c>
      <c r="AD54" s="918" t="s">
        <v>1271</v>
      </c>
      <c r="AE54" s="912" t="s">
        <v>1271</v>
      </c>
      <c r="AF54" s="912" t="s">
        <v>1271</v>
      </c>
      <c r="AG54" s="912" t="s">
        <v>1271</v>
      </c>
      <c r="AH54" s="912" t="s">
        <v>1271</v>
      </c>
      <c r="AI54" s="912" t="s">
        <v>1271</v>
      </c>
      <c r="AJ54" s="917" t="s">
        <v>1271</v>
      </c>
      <c r="AK54" s="915" t="s">
        <v>1271</v>
      </c>
      <c r="AL54" s="911" t="s">
        <v>1271</v>
      </c>
      <c r="AM54" s="911" t="s">
        <v>1271</v>
      </c>
      <c r="AN54" s="911" t="s">
        <v>1271</v>
      </c>
      <c r="AO54" s="911" t="s">
        <v>1271</v>
      </c>
      <c r="AP54" s="911" t="s">
        <v>1271</v>
      </c>
      <c r="AQ54" s="911" t="s">
        <v>1271</v>
      </c>
      <c r="AR54" s="911" t="s">
        <v>1271</v>
      </c>
      <c r="AS54" s="911" t="s">
        <v>1271</v>
      </c>
      <c r="AT54" s="911" t="s">
        <v>1271</v>
      </c>
      <c r="AU54" s="916" t="s">
        <v>1271</v>
      </c>
      <c r="AV54" s="915" t="s">
        <v>1271</v>
      </c>
      <c r="AW54" s="911" t="s">
        <v>1271</v>
      </c>
      <c r="AX54" s="911" t="s">
        <v>1271</v>
      </c>
      <c r="AY54" s="911" t="s">
        <v>1271</v>
      </c>
      <c r="AZ54" s="911" t="s">
        <v>1271</v>
      </c>
      <c r="BA54" s="911" t="s">
        <v>1271</v>
      </c>
      <c r="BB54" s="911" t="s">
        <v>1271</v>
      </c>
      <c r="BC54" s="911" t="s">
        <v>1271</v>
      </c>
      <c r="BD54" s="916" t="s">
        <v>1271</v>
      </c>
      <c r="BE54" s="915" t="s">
        <v>1271</v>
      </c>
      <c r="BF54" s="911" t="s">
        <v>1271</v>
      </c>
      <c r="BG54" s="916" t="s">
        <v>1271</v>
      </c>
      <c r="BH54" s="919" t="s">
        <v>1271</v>
      </c>
      <c r="BI54" s="911" t="s">
        <v>1271</v>
      </c>
      <c r="BJ54" s="911" t="s">
        <v>1271</v>
      </c>
      <c r="BK54" s="911" t="s">
        <v>1271</v>
      </c>
      <c r="BL54" s="911" t="s">
        <v>1271</v>
      </c>
      <c r="BM54" s="911" t="s">
        <v>1271</v>
      </c>
      <c r="BN54" s="911" t="s">
        <v>1271</v>
      </c>
      <c r="BO54" s="916" t="s">
        <v>1271</v>
      </c>
      <c r="BP54" s="913" t="s">
        <v>1271</v>
      </c>
      <c r="BQ54" s="913" t="s">
        <v>1271</v>
      </c>
      <c r="BR54" s="1085"/>
      <c r="BS54" s="128"/>
      <c r="BT54" s="128"/>
      <c r="BU54" s="128"/>
      <c r="BV54" s="128"/>
      <c r="BW54" s="128"/>
      <c r="BX54" s="128"/>
      <c r="BY54" s="128"/>
    </row>
    <row r="55" spans="1:77" ht="30" customHeight="1" x14ac:dyDescent="0.2">
      <c r="A55" s="1031">
        <f t="shared" si="0"/>
        <v>48</v>
      </c>
      <c r="B55" s="1000" t="str">
        <f>+'HLSO overview'!E58</f>
        <v>short name</v>
      </c>
      <c r="C55" s="783">
        <f>+'HLSO overview'!K58</f>
        <v>2</v>
      </c>
      <c r="D55" s="1734" t="str">
        <f>+'HLSO overview'!L58</f>
        <v>deliverable</v>
      </c>
      <c r="E55" s="1844"/>
      <c r="F55" s="1003" t="str">
        <f>+'HLSO overview'!Q58</f>
        <v>1 sus SDG XX.00.0 other - please specify</v>
      </c>
      <c r="G55" s="920">
        <f>+'HLSO overview'!R58</f>
        <v>0</v>
      </c>
      <c r="H55" s="921" t="s">
        <v>1271</v>
      </c>
      <c r="I55" s="918" t="s">
        <v>1271</v>
      </c>
      <c r="J55" s="912" t="s">
        <v>1271</v>
      </c>
      <c r="K55" s="912" t="s">
        <v>1271</v>
      </c>
      <c r="L55" s="911" t="s">
        <v>1271</v>
      </c>
      <c r="M55" s="916" t="s">
        <v>1271</v>
      </c>
      <c r="N55" s="915" t="s">
        <v>1271</v>
      </c>
      <c r="O55" s="911" t="s">
        <v>1271</v>
      </c>
      <c r="P55" s="911" t="s">
        <v>1271</v>
      </c>
      <c r="Q55" s="911" t="s">
        <v>1271</v>
      </c>
      <c r="R55" s="916" t="s">
        <v>1271</v>
      </c>
      <c r="S55" s="913" t="s">
        <v>1271</v>
      </c>
      <c r="T55" s="913" t="s">
        <v>1271</v>
      </c>
      <c r="U55" s="913" t="s">
        <v>1271</v>
      </c>
      <c r="V55" s="915" t="s">
        <v>1271</v>
      </c>
      <c r="W55" s="911" t="s">
        <v>1271</v>
      </c>
      <c r="X55" s="916" t="s">
        <v>1271</v>
      </c>
      <c r="Y55" s="915" t="s">
        <v>1271</v>
      </c>
      <c r="Z55" s="912" t="s">
        <v>1271</v>
      </c>
      <c r="AA55" s="917" t="s">
        <v>1271</v>
      </c>
      <c r="AB55" s="918" t="s">
        <v>1271</v>
      </c>
      <c r="AC55" s="917" t="s">
        <v>1271</v>
      </c>
      <c r="AD55" s="918" t="s">
        <v>1271</v>
      </c>
      <c r="AE55" s="912" t="s">
        <v>1271</v>
      </c>
      <c r="AF55" s="912" t="s">
        <v>1271</v>
      </c>
      <c r="AG55" s="912" t="s">
        <v>1271</v>
      </c>
      <c r="AH55" s="912" t="s">
        <v>1271</v>
      </c>
      <c r="AI55" s="912" t="s">
        <v>1271</v>
      </c>
      <c r="AJ55" s="917" t="s">
        <v>1271</v>
      </c>
      <c r="AK55" s="918" t="s">
        <v>1271</v>
      </c>
      <c r="AL55" s="912" t="s">
        <v>1271</v>
      </c>
      <c r="AM55" s="912" t="s">
        <v>1271</v>
      </c>
      <c r="AN55" s="912" t="s">
        <v>1271</v>
      </c>
      <c r="AO55" s="912" t="s">
        <v>1271</v>
      </c>
      <c r="AP55" s="912" t="s">
        <v>1271</v>
      </c>
      <c r="AQ55" s="912" t="s">
        <v>1271</v>
      </c>
      <c r="AR55" s="912" t="s">
        <v>1271</v>
      </c>
      <c r="AS55" s="912" t="s">
        <v>1271</v>
      </c>
      <c r="AT55" s="912" t="s">
        <v>1271</v>
      </c>
      <c r="AU55" s="917" t="s">
        <v>1271</v>
      </c>
      <c r="AV55" s="918" t="s">
        <v>1271</v>
      </c>
      <c r="AW55" s="912" t="s">
        <v>1271</v>
      </c>
      <c r="AX55" s="912" t="s">
        <v>1271</v>
      </c>
      <c r="AY55" s="912" t="s">
        <v>1271</v>
      </c>
      <c r="AZ55" s="912" t="s">
        <v>1271</v>
      </c>
      <c r="BA55" s="912" t="s">
        <v>1271</v>
      </c>
      <c r="BB55" s="912" t="s">
        <v>1271</v>
      </c>
      <c r="BC55" s="912" t="s">
        <v>1271</v>
      </c>
      <c r="BD55" s="917" t="s">
        <v>1271</v>
      </c>
      <c r="BE55" s="915" t="s">
        <v>1271</v>
      </c>
      <c r="BF55" s="911" t="s">
        <v>1271</v>
      </c>
      <c r="BG55" s="916" t="s">
        <v>1271</v>
      </c>
      <c r="BH55" s="919" t="s">
        <v>1271</v>
      </c>
      <c r="BI55" s="911" t="s">
        <v>1271</v>
      </c>
      <c r="BJ55" s="911" t="s">
        <v>1271</v>
      </c>
      <c r="BK55" s="911" t="s">
        <v>1271</v>
      </c>
      <c r="BL55" s="911" t="s">
        <v>1271</v>
      </c>
      <c r="BM55" s="912" t="s">
        <v>1271</v>
      </c>
      <c r="BN55" s="912" t="s">
        <v>1271</v>
      </c>
      <c r="BO55" s="917" t="s">
        <v>1271</v>
      </c>
      <c r="BP55" s="914" t="s">
        <v>1271</v>
      </c>
      <c r="BQ55" s="914" t="s">
        <v>1271</v>
      </c>
      <c r="BR55" s="1081"/>
      <c r="BS55" s="128"/>
      <c r="BT55" s="128"/>
      <c r="BU55" s="128"/>
      <c r="BV55" s="128"/>
      <c r="BW55" s="128"/>
      <c r="BX55" s="128"/>
      <c r="BY55" s="128"/>
    </row>
    <row r="56" spans="1:77" ht="30" customHeight="1" x14ac:dyDescent="0.2">
      <c r="A56" s="1031">
        <f t="shared" si="0"/>
        <v>49</v>
      </c>
      <c r="B56" s="1000" t="str">
        <f>+'HLSO overview'!E59</f>
        <v>short name</v>
      </c>
      <c r="C56" s="783">
        <f>+'HLSO overview'!K59</f>
        <v>3</v>
      </c>
      <c r="D56" s="1734" t="str">
        <f>+'HLSO overview'!L59</f>
        <v>deliverable</v>
      </c>
      <c r="E56" s="1844"/>
      <c r="F56" s="1003" t="str">
        <f>+'HLSO overview'!Q59</f>
        <v>2 p&amp;c SDG xx.00.0 other - please specify</v>
      </c>
      <c r="G56" s="920">
        <f>+'HLSO overview'!R59</f>
        <v>0</v>
      </c>
      <c r="H56" s="921" t="s">
        <v>1271</v>
      </c>
      <c r="I56" s="918" t="s">
        <v>1271</v>
      </c>
      <c r="J56" s="912" t="s">
        <v>1271</v>
      </c>
      <c r="K56" s="912" t="s">
        <v>1271</v>
      </c>
      <c r="L56" s="912" t="s">
        <v>1271</v>
      </c>
      <c r="M56" s="917" t="s">
        <v>1271</v>
      </c>
      <c r="N56" s="918" t="s">
        <v>1271</v>
      </c>
      <c r="O56" s="912" t="s">
        <v>1271</v>
      </c>
      <c r="P56" s="912" t="s">
        <v>1271</v>
      </c>
      <c r="Q56" s="912" t="s">
        <v>1271</v>
      </c>
      <c r="R56" s="917" t="s">
        <v>1271</v>
      </c>
      <c r="S56" s="914" t="s">
        <v>1271</v>
      </c>
      <c r="T56" s="914" t="s">
        <v>1271</v>
      </c>
      <c r="U56" s="914" t="s">
        <v>1271</v>
      </c>
      <c r="V56" s="918" t="s">
        <v>1271</v>
      </c>
      <c r="W56" s="912" t="s">
        <v>1271</v>
      </c>
      <c r="X56" s="917" t="s">
        <v>1271</v>
      </c>
      <c r="Y56" s="918" t="s">
        <v>1271</v>
      </c>
      <c r="Z56" s="912" t="s">
        <v>1271</v>
      </c>
      <c r="AA56" s="917" t="s">
        <v>1271</v>
      </c>
      <c r="AB56" s="918" t="s">
        <v>1271</v>
      </c>
      <c r="AC56" s="917" t="s">
        <v>1271</v>
      </c>
      <c r="AD56" s="918" t="s">
        <v>1271</v>
      </c>
      <c r="AE56" s="912" t="s">
        <v>1271</v>
      </c>
      <c r="AF56" s="912" t="s">
        <v>1271</v>
      </c>
      <c r="AG56" s="912" t="s">
        <v>1271</v>
      </c>
      <c r="AH56" s="912" t="s">
        <v>1271</v>
      </c>
      <c r="AI56" s="912" t="s">
        <v>1271</v>
      </c>
      <c r="AJ56" s="917" t="s">
        <v>1271</v>
      </c>
      <c r="AK56" s="915" t="s">
        <v>1271</v>
      </c>
      <c r="AL56" s="911" t="s">
        <v>1271</v>
      </c>
      <c r="AM56" s="911" t="s">
        <v>1271</v>
      </c>
      <c r="AN56" s="911" t="s">
        <v>1271</v>
      </c>
      <c r="AO56" s="911" t="s">
        <v>1271</v>
      </c>
      <c r="AP56" s="911" t="s">
        <v>1271</v>
      </c>
      <c r="AQ56" s="911" t="s">
        <v>1271</v>
      </c>
      <c r="AR56" s="911" t="s">
        <v>1271</v>
      </c>
      <c r="AS56" s="911" t="s">
        <v>1271</v>
      </c>
      <c r="AT56" s="911" t="s">
        <v>1271</v>
      </c>
      <c r="AU56" s="916" t="s">
        <v>1271</v>
      </c>
      <c r="AV56" s="915" t="s">
        <v>1271</v>
      </c>
      <c r="AW56" s="911" t="s">
        <v>1271</v>
      </c>
      <c r="AX56" s="911" t="s">
        <v>1271</v>
      </c>
      <c r="AY56" s="911" t="s">
        <v>1271</v>
      </c>
      <c r="AZ56" s="911" t="s">
        <v>1271</v>
      </c>
      <c r="BA56" s="911" t="s">
        <v>1271</v>
      </c>
      <c r="BB56" s="911" t="s">
        <v>1271</v>
      </c>
      <c r="BC56" s="911" t="s">
        <v>1271</v>
      </c>
      <c r="BD56" s="916" t="s">
        <v>1271</v>
      </c>
      <c r="BE56" s="915" t="s">
        <v>1271</v>
      </c>
      <c r="BF56" s="911" t="s">
        <v>1271</v>
      </c>
      <c r="BG56" s="916" t="s">
        <v>1271</v>
      </c>
      <c r="BH56" s="919" t="s">
        <v>1271</v>
      </c>
      <c r="BI56" s="911" t="s">
        <v>1271</v>
      </c>
      <c r="BJ56" s="911" t="s">
        <v>1271</v>
      </c>
      <c r="BK56" s="911" t="s">
        <v>1271</v>
      </c>
      <c r="BL56" s="911" t="s">
        <v>1271</v>
      </c>
      <c r="BM56" s="911" t="s">
        <v>1271</v>
      </c>
      <c r="BN56" s="911" t="s">
        <v>1271</v>
      </c>
      <c r="BO56" s="916" t="s">
        <v>1271</v>
      </c>
      <c r="BP56" s="913" t="s">
        <v>1271</v>
      </c>
      <c r="BQ56" s="913" t="s">
        <v>1271</v>
      </c>
      <c r="BR56" s="1081"/>
      <c r="BS56" s="128"/>
      <c r="BT56" s="128"/>
      <c r="BU56" s="128"/>
      <c r="BV56" s="128"/>
      <c r="BW56" s="128"/>
      <c r="BX56" s="128"/>
      <c r="BY56" s="128"/>
    </row>
    <row r="57" spans="1:77" ht="30" customHeight="1" x14ac:dyDescent="0.2">
      <c r="A57" s="1031">
        <f t="shared" si="0"/>
        <v>50</v>
      </c>
      <c r="B57" s="1000" t="str">
        <f>+'HLSO overview'!E60</f>
        <v>short name</v>
      </c>
      <c r="C57" s="783">
        <f>+'HLSO overview'!K60</f>
        <v>4</v>
      </c>
      <c r="D57" s="1734" t="str">
        <f>+'HLSO overview'!L60</f>
        <v>deliverable</v>
      </c>
      <c r="E57" s="1844"/>
      <c r="F57" s="1003" t="str">
        <f>+'HLSO overview'!Q60</f>
        <v>3 gov SDG xx.00.0 other - please specify</v>
      </c>
      <c r="G57" s="920">
        <f>+'HLSO overview'!R60</f>
        <v>0</v>
      </c>
      <c r="H57" s="921" t="s">
        <v>1271</v>
      </c>
      <c r="I57" s="918" t="s">
        <v>1271</v>
      </c>
      <c r="J57" s="912" t="s">
        <v>1271</v>
      </c>
      <c r="K57" s="912" t="s">
        <v>1271</v>
      </c>
      <c r="L57" s="911" t="s">
        <v>1271</v>
      </c>
      <c r="M57" s="916" t="s">
        <v>1271</v>
      </c>
      <c r="N57" s="915" t="s">
        <v>1271</v>
      </c>
      <c r="O57" s="911" t="s">
        <v>1271</v>
      </c>
      <c r="P57" s="911" t="s">
        <v>1271</v>
      </c>
      <c r="Q57" s="911" t="s">
        <v>1271</v>
      </c>
      <c r="R57" s="916" t="s">
        <v>1271</v>
      </c>
      <c r="S57" s="913" t="s">
        <v>1271</v>
      </c>
      <c r="T57" s="913" t="s">
        <v>1271</v>
      </c>
      <c r="U57" s="913" t="s">
        <v>1271</v>
      </c>
      <c r="V57" s="915" t="s">
        <v>1271</v>
      </c>
      <c r="W57" s="911" t="s">
        <v>1271</v>
      </c>
      <c r="X57" s="916" t="s">
        <v>1271</v>
      </c>
      <c r="Y57" s="915" t="s">
        <v>1271</v>
      </c>
      <c r="Z57" s="912" t="s">
        <v>1271</v>
      </c>
      <c r="AA57" s="917" t="s">
        <v>1271</v>
      </c>
      <c r="AB57" s="918" t="s">
        <v>1271</v>
      </c>
      <c r="AC57" s="917" t="s">
        <v>1271</v>
      </c>
      <c r="AD57" s="918" t="s">
        <v>1271</v>
      </c>
      <c r="AE57" s="912" t="s">
        <v>1271</v>
      </c>
      <c r="AF57" s="912" t="s">
        <v>1271</v>
      </c>
      <c r="AG57" s="912" t="s">
        <v>1271</v>
      </c>
      <c r="AH57" s="912" t="s">
        <v>1271</v>
      </c>
      <c r="AI57" s="912" t="s">
        <v>1271</v>
      </c>
      <c r="AJ57" s="917" t="s">
        <v>1271</v>
      </c>
      <c r="AK57" s="918" t="s">
        <v>1271</v>
      </c>
      <c r="AL57" s="912" t="s">
        <v>1271</v>
      </c>
      <c r="AM57" s="912" t="s">
        <v>1271</v>
      </c>
      <c r="AN57" s="912" t="s">
        <v>1271</v>
      </c>
      <c r="AO57" s="912" t="s">
        <v>1271</v>
      </c>
      <c r="AP57" s="912" t="s">
        <v>1271</v>
      </c>
      <c r="AQ57" s="912" t="s">
        <v>1271</v>
      </c>
      <c r="AR57" s="912" t="s">
        <v>1271</v>
      </c>
      <c r="AS57" s="912" t="s">
        <v>1271</v>
      </c>
      <c r="AT57" s="912" t="s">
        <v>1271</v>
      </c>
      <c r="AU57" s="917" t="s">
        <v>1271</v>
      </c>
      <c r="AV57" s="918" t="s">
        <v>1271</v>
      </c>
      <c r="AW57" s="912" t="s">
        <v>1271</v>
      </c>
      <c r="AX57" s="912" t="s">
        <v>1271</v>
      </c>
      <c r="AY57" s="912" t="s">
        <v>1271</v>
      </c>
      <c r="AZ57" s="912" t="s">
        <v>1271</v>
      </c>
      <c r="BA57" s="912" t="s">
        <v>1271</v>
      </c>
      <c r="BB57" s="912" t="s">
        <v>1271</v>
      </c>
      <c r="BC57" s="912" t="s">
        <v>1271</v>
      </c>
      <c r="BD57" s="917" t="s">
        <v>1271</v>
      </c>
      <c r="BE57" s="915" t="s">
        <v>1271</v>
      </c>
      <c r="BF57" s="911" t="s">
        <v>1271</v>
      </c>
      <c r="BG57" s="916" t="s">
        <v>1271</v>
      </c>
      <c r="BH57" s="919" t="s">
        <v>1271</v>
      </c>
      <c r="BI57" s="911" t="s">
        <v>1271</v>
      </c>
      <c r="BJ57" s="911" t="s">
        <v>1271</v>
      </c>
      <c r="BK57" s="911" t="s">
        <v>1271</v>
      </c>
      <c r="BL57" s="911" t="s">
        <v>1271</v>
      </c>
      <c r="BM57" s="912" t="s">
        <v>1271</v>
      </c>
      <c r="BN57" s="912" t="s">
        <v>1271</v>
      </c>
      <c r="BO57" s="917" t="s">
        <v>1271</v>
      </c>
      <c r="BP57" s="914" t="s">
        <v>1271</v>
      </c>
      <c r="BQ57" s="914" t="s">
        <v>1271</v>
      </c>
      <c r="BR57" s="1081"/>
      <c r="BS57" s="128"/>
      <c r="BT57" s="128"/>
      <c r="BU57" s="128"/>
      <c r="BV57" s="128"/>
      <c r="BW57" s="128"/>
      <c r="BX57" s="128"/>
      <c r="BY57" s="128"/>
    </row>
    <row r="58" spans="1:77" ht="30" customHeight="1" x14ac:dyDescent="0.2">
      <c r="A58" s="1031">
        <f t="shared" si="0"/>
        <v>51</v>
      </c>
      <c r="B58" s="1000" t="str">
        <f>+'HLSO overview'!E61</f>
        <v>short name</v>
      </c>
      <c r="C58" s="783">
        <f>+'HLSO overview'!K61</f>
        <v>5</v>
      </c>
      <c r="D58" s="1734" t="str">
        <f>+'HLSO overview'!L61</f>
        <v>deliverable</v>
      </c>
      <c r="E58" s="1844"/>
      <c r="F58" s="1003" t="str">
        <f>+'HLSO overview'!Q61</f>
        <v>4 res SDG xx.00.0 other - please specify</v>
      </c>
      <c r="G58" s="920">
        <f>+'HLSO overview'!R61</f>
        <v>0</v>
      </c>
      <c r="H58" s="921" t="s">
        <v>1271</v>
      </c>
      <c r="I58" s="915" t="s">
        <v>1271</v>
      </c>
      <c r="J58" s="911" t="s">
        <v>1271</v>
      </c>
      <c r="K58" s="911" t="s">
        <v>1271</v>
      </c>
      <c r="L58" s="911" t="s">
        <v>1271</v>
      </c>
      <c r="M58" s="916" t="s">
        <v>1271</v>
      </c>
      <c r="N58" s="915" t="s">
        <v>1271</v>
      </c>
      <c r="O58" s="911" t="s">
        <v>1271</v>
      </c>
      <c r="P58" s="911" t="s">
        <v>1271</v>
      </c>
      <c r="Q58" s="911" t="s">
        <v>1271</v>
      </c>
      <c r="R58" s="916" t="s">
        <v>1271</v>
      </c>
      <c r="S58" s="913" t="s">
        <v>1271</v>
      </c>
      <c r="T58" s="913" t="s">
        <v>1271</v>
      </c>
      <c r="U58" s="913" t="s">
        <v>1271</v>
      </c>
      <c r="V58" s="915" t="s">
        <v>1271</v>
      </c>
      <c r="W58" s="911" t="s">
        <v>1271</v>
      </c>
      <c r="X58" s="915" t="s">
        <v>1271</v>
      </c>
      <c r="Y58" s="915" t="s">
        <v>1271</v>
      </c>
      <c r="Z58" s="915" t="s">
        <v>1271</v>
      </c>
      <c r="AA58" s="915" t="s">
        <v>1271</v>
      </c>
      <c r="AB58" s="915" t="s">
        <v>1271</v>
      </c>
      <c r="AC58" s="915" t="s">
        <v>1271</v>
      </c>
      <c r="AD58" s="915" t="s">
        <v>1271</v>
      </c>
      <c r="AE58" s="915" t="s">
        <v>1271</v>
      </c>
      <c r="AF58" s="915" t="s">
        <v>1271</v>
      </c>
      <c r="AG58" s="915" t="s">
        <v>1271</v>
      </c>
      <c r="AH58" s="915" t="s">
        <v>1271</v>
      </c>
      <c r="AI58" s="915" t="s">
        <v>1271</v>
      </c>
      <c r="AJ58" s="915" t="s">
        <v>1271</v>
      </c>
      <c r="AK58" s="915" t="s">
        <v>1271</v>
      </c>
      <c r="AL58" s="915" t="s">
        <v>1271</v>
      </c>
      <c r="AM58" s="915" t="s">
        <v>1271</v>
      </c>
      <c r="AN58" s="915" t="s">
        <v>1271</v>
      </c>
      <c r="AO58" s="915" t="s">
        <v>1271</v>
      </c>
      <c r="AP58" s="915" t="s">
        <v>1271</v>
      </c>
      <c r="AQ58" s="915" t="s">
        <v>1271</v>
      </c>
      <c r="AR58" s="915" t="s">
        <v>1271</v>
      </c>
      <c r="AS58" s="915" t="s">
        <v>1271</v>
      </c>
      <c r="AT58" s="915" t="s">
        <v>1271</v>
      </c>
      <c r="AU58" s="915" t="s">
        <v>1271</v>
      </c>
      <c r="AV58" s="915" t="s">
        <v>1271</v>
      </c>
      <c r="AW58" s="915" t="s">
        <v>1271</v>
      </c>
      <c r="AX58" s="915" t="s">
        <v>1271</v>
      </c>
      <c r="AY58" s="915" t="s">
        <v>1271</v>
      </c>
      <c r="AZ58" s="915" t="s">
        <v>1271</v>
      </c>
      <c r="BA58" s="915" t="s">
        <v>1271</v>
      </c>
      <c r="BB58" s="915" t="s">
        <v>1271</v>
      </c>
      <c r="BC58" s="915" t="s">
        <v>1271</v>
      </c>
      <c r="BD58" s="915" t="s">
        <v>1271</v>
      </c>
      <c r="BE58" s="915" t="s">
        <v>1271</v>
      </c>
      <c r="BF58" s="915" t="s">
        <v>1271</v>
      </c>
      <c r="BG58" s="915" t="s">
        <v>1271</v>
      </c>
      <c r="BH58" s="915" t="s">
        <v>1271</v>
      </c>
      <c r="BI58" s="915" t="s">
        <v>1271</v>
      </c>
      <c r="BJ58" s="915" t="s">
        <v>1271</v>
      </c>
      <c r="BK58" s="915" t="s">
        <v>1271</v>
      </c>
      <c r="BL58" s="915" t="s">
        <v>1271</v>
      </c>
      <c r="BM58" s="915" t="s">
        <v>1271</v>
      </c>
      <c r="BN58" s="915" t="s">
        <v>1271</v>
      </c>
      <c r="BO58" s="915" t="s">
        <v>1271</v>
      </c>
      <c r="BP58" s="915" t="s">
        <v>1271</v>
      </c>
      <c r="BQ58" s="915" t="s">
        <v>1271</v>
      </c>
      <c r="BR58" s="1086"/>
      <c r="BS58" s="128"/>
      <c r="BT58" s="128"/>
      <c r="BU58" s="128"/>
      <c r="BV58" s="128"/>
      <c r="BW58" s="128"/>
      <c r="BX58" s="128"/>
      <c r="BY58" s="128"/>
    </row>
    <row r="59" spans="1:77" ht="30" customHeight="1" x14ac:dyDescent="0.2">
      <c r="A59" s="1031">
        <f t="shared" si="0"/>
        <v>52</v>
      </c>
      <c r="B59" s="1000" t="str">
        <f>+'HLSO overview'!E62</f>
        <v>short name</v>
      </c>
      <c r="C59" s="783">
        <f>+'HLSO overview'!K62</f>
        <v>6</v>
      </c>
      <c r="D59" s="1734" t="str">
        <f>+'HLSO overview'!L62</f>
        <v>deliverable</v>
      </c>
      <c r="E59" s="1844"/>
      <c r="F59" s="1003" t="str">
        <f>+'HLSO overview'!Q62</f>
        <v>5 s&amp;s SDG xx.00.0 other - please specify</v>
      </c>
      <c r="G59" s="920">
        <f>+'HLSO overview'!R62</f>
        <v>0</v>
      </c>
      <c r="H59" s="921" t="s">
        <v>1271</v>
      </c>
      <c r="I59" s="915" t="s">
        <v>1271</v>
      </c>
      <c r="J59" s="911" t="s">
        <v>1271</v>
      </c>
      <c r="K59" s="911" t="s">
        <v>1271</v>
      </c>
      <c r="L59" s="911" t="s">
        <v>1271</v>
      </c>
      <c r="M59" s="916" t="s">
        <v>1271</v>
      </c>
      <c r="N59" s="915" t="s">
        <v>1271</v>
      </c>
      <c r="O59" s="911" t="s">
        <v>1271</v>
      </c>
      <c r="P59" s="911" t="s">
        <v>1271</v>
      </c>
      <c r="Q59" s="911" t="s">
        <v>1271</v>
      </c>
      <c r="R59" s="916" t="s">
        <v>1271</v>
      </c>
      <c r="S59" s="913" t="s">
        <v>1271</v>
      </c>
      <c r="T59" s="913" t="s">
        <v>1271</v>
      </c>
      <c r="U59" s="913" t="s">
        <v>1271</v>
      </c>
      <c r="V59" s="915" t="s">
        <v>1271</v>
      </c>
      <c r="W59" s="911" t="s">
        <v>1271</v>
      </c>
      <c r="X59" s="915" t="s">
        <v>1271</v>
      </c>
      <c r="Y59" s="915" t="s">
        <v>1271</v>
      </c>
      <c r="Z59" s="915" t="s">
        <v>1271</v>
      </c>
      <c r="AA59" s="915" t="s">
        <v>1271</v>
      </c>
      <c r="AB59" s="915" t="s">
        <v>1271</v>
      </c>
      <c r="AC59" s="915" t="s">
        <v>1271</v>
      </c>
      <c r="AD59" s="915" t="s">
        <v>1271</v>
      </c>
      <c r="AE59" s="915" t="s">
        <v>1271</v>
      </c>
      <c r="AF59" s="915" t="s">
        <v>1271</v>
      </c>
      <c r="AG59" s="915" t="s">
        <v>1271</v>
      </c>
      <c r="AH59" s="915" t="s">
        <v>1271</v>
      </c>
      <c r="AI59" s="915" t="s">
        <v>1271</v>
      </c>
      <c r="AJ59" s="915" t="s">
        <v>1271</v>
      </c>
      <c r="AK59" s="915" t="s">
        <v>1271</v>
      </c>
      <c r="AL59" s="915" t="s">
        <v>1271</v>
      </c>
      <c r="AM59" s="915" t="s">
        <v>1271</v>
      </c>
      <c r="AN59" s="915" t="s">
        <v>1271</v>
      </c>
      <c r="AO59" s="915" t="s">
        <v>1271</v>
      </c>
      <c r="AP59" s="915" t="s">
        <v>1271</v>
      </c>
      <c r="AQ59" s="915" t="s">
        <v>1271</v>
      </c>
      <c r="AR59" s="915" t="s">
        <v>1271</v>
      </c>
      <c r="AS59" s="915" t="s">
        <v>1271</v>
      </c>
      <c r="AT59" s="915" t="s">
        <v>1271</v>
      </c>
      <c r="AU59" s="915" t="s">
        <v>1271</v>
      </c>
      <c r="AV59" s="915" t="s">
        <v>1271</v>
      </c>
      <c r="AW59" s="915" t="s">
        <v>1271</v>
      </c>
      <c r="AX59" s="915" t="s">
        <v>1271</v>
      </c>
      <c r="AY59" s="915" t="s">
        <v>1271</v>
      </c>
      <c r="AZ59" s="915" t="s">
        <v>1271</v>
      </c>
      <c r="BA59" s="915" t="s">
        <v>1271</v>
      </c>
      <c r="BB59" s="915" t="s">
        <v>1271</v>
      </c>
      <c r="BC59" s="915" t="s">
        <v>1271</v>
      </c>
      <c r="BD59" s="915" t="s">
        <v>1271</v>
      </c>
      <c r="BE59" s="915" t="s">
        <v>1271</v>
      </c>
      <c r="BF59" s="915" t="s">
        <v>1271</v>
      </c>
      <c r="BG59" s="915" t="s">
        <v>1271</v>
      </c>
      <c r="BH59" s="915" t="s">
        <v>1271</v>
      </c>
      <c r="BI59" s="915" t="s">
        <v>1271</v>
      </c>
      <c r="BJ59" s="915" t="s">
        <v>1271</v>
      </c>
      <c r="BK59" s="915" t="s">
        <v>1271</v>
      </c>
      <c r="BL59" s="915" t="s">
        <v>1271</v>
      </c>
      <c r="BM59" s="915" t="s">
        <v>1271</v>
      </c>
      <c r="BN59" s="915" t="s">
        <v>1271</v>
      </c>
      <c r="BO59" s="915" t="s">
        <v>1271</v>
      </c>
      <c r="BP59" s="915" t="s">
        <v>1271</v>
      </c>
      <c r="BQ59" s="915" t="s">
        <v>1271</v>
      </c>
      <c r="BR59" s="1086"/>
      <c r="BS59" s="128"/>
      <c r="BT59" s="329"/>
      <c r="BU59" s="329"/>
      <c r="BV59" s="128"/>
      <c r="BW59" s="128"/>
      <c r="BX59" s="128"/>
      <c r="BY59" s="128"/>
    </row>
    <row r="60" spans="1:77" ht="30" customHeight="1" x14ac:dyDescent="0.2">
      <c r="A60" s="1031">
        <f t="shared" si="0"/>
        <v>53</v>
      </c>
      <c r="B60" s="1000" t="str">
        <f>+'HLSO overview'!E63</f>
        <v>short name</v>
      </c>
      <c r="C60" s="783">
        <f>+'HLSO overview'!K63</f>
        <v>7</v>
      </c>
      <c r="D60" s="1734" t="str">
        <f>+'HLSO overview'!L63</f>
        <v>deliverable</v>
      </c>
      <c r="E60" s="1844"/>
      <c r="F60" s="1003" t="str">
        <f>+'HLSO overview'!Q63</f>
        <v>SDG 00.00.0 other - please specify</v>
      </c>
      <c r="G60" s="920">
        <f>+'HLSO overview'!R63</f>
        <v>0</v>
      </c>
      <c r="H60" s="921" t="s">
        <v>1271</v>
      </c>
      <c r="I60" s="915" t="s">
        <v>1271</v>
      </c>
      <c r="J60" s="911" t="s">
        <v>1271</v>
      </c>
      <c r="K60" s="911" t="s">
        <v>1271</v>
      </c>
      <c r="L60" s="911" t="s">
        <v>1271</v>
      </c>
      <c r="M60" s="916" t="s">
        <v>1271</v>
      </c>
      <c r="N60" s="915" t="s">
        <v>1271</v>
      </c>
      <c r="O60" s="911" t="s">
        <v>1271</v>
      </c>
      <c r="P60" s="911" t="s">
        <v>1271</v>
      </c>
      <c r="Q60" s="911" t="s">
        <v>1271</v>
      </c>
      <c r="R60" s="916" t="s">
        <v>1271</v>
      </c>
      <c r="S60" s="913" t="s">
        <v>1271</v>
      </c>
      <c r="T60" s="913" t="s">
        <v>1271</v>
      </c>
      <c r="U60" s="913" t="s">
        <v>1271</v>
      </c>
      <c r="V60" s="915" t="s">
        <v>1271</v>
      </c>
      <c r="W60" s="911" t="s">
        <v>1271</v>
      </c>
      <c r="X60" s="915" t="s">
        <v>1271</v>
      </c>
      <c r="Y60" s="915" t="s">
        <v>1271</v>
      </c>
      <c r="Z60" s="915" t="s">
        <v>1271</v>
      </c>
      <c r="AA60" s="915" t="s">
        <v>1271</v>
      </c>
      <c r="AB60" s="915" t="s">
        <v>1271</v>
      </c>
      <c r="AC60" s="915" t="s">
        <v>1271</v>
      </c>
      <c r="AD60" s="915" t="s">
        <v>1271</v>
      </c>
      <c r="AE60" s="915" t="s">
        <v>1271</v>
      </c>
      <c r="AF60" s="915" t="s">
        <v>1271</v>
      </c>
      <c r="AG60" s="915" t="s">
        <v>1271</v>
      </c>
      <c r="AH60" s="915" t="s">
        <v>1271</v>
      </c>
      <c r="AI60" s="915" t="s">
        <v>1271</v>
      </c>
      <c r="AJ60" s="915" t="s">
        <v>1271</v>
      </c>
      <c r="AK60" s="915" t="s">
        <v>1271</v>
      </c>
      <c r="AL60" s="915" t="s">
        <v>1271</v>
      </c>
      <c r="AM60" s="915" t="s">
        <v>1271</v>
      </c>
      <c r="AN60" s="915" t="s">
        <v>1271</v>
      </c>
      <c r="AO60" s="915" t="s">
        <v>1271</v>
      </c>
      <c r="AP60" s="915" t="s">
        <v>1271</v>
      </c>
      <c r="AQ60" s="915" t="s">
        <v>1271</v>
      </c>
      <c r="AR60" s="915" t="s">
        <v>1271</v>
      </c>
      <c r="AS60" s="915" t="s">
        <v>1271</v>
      </c>
      <c r="AT60" s="915" t="s">
        <v>1271</v>
      </c>
      <c r="AU60" s="915" t="s">
        <v>1271</v>
      </c>
      <c r="AV60" s="915" t="s">
        <v>1271</v>
      </c>
      <c r="AW60" s="915" t="s">
        <v>1271</v>
      </c>
      <c r="AX60" s="915" t="s">
        <v>1271</v>
      </c>
      <c r="AY60" s="915" t="s">
        <v>1271</v>
      </c>
      <c r="AZ60" s="915" t="s">
        <v>1271</v>
      </c>
      <c r="BA60" s="915" t="s">
        <v>1271</v>
      </c>
      <c r="BB60" s="915" t="s">
        <v>1271</v>
      </c>
      <c r="BC60" s="915" t="s">
        <v>1271</v>
      </c>
      <c r="BD60" s="915" t="s">
        <v>1271</v>
      </c>
      <c r="BE60" s="915" t="s">
        <v>1271</v>
      </c>
      <c r="BF60" s="915" t="s">
        <v>1271</v>
      </c>
      <c r="BG60" s="915" t="s">
        <v>1271</v>
      </c>
      <c r="BH60" s="915" t="s">
        <v>1271</v>
      </c>
      <c r="BI60" s="915" t="s">
        <v>1271</v>
      </c>
      <c r="BJ60" s="915" t="s">
        <v>1271</v>
      </c>
      <c r="BK60" s="915" t="s">
        <v>1271</v>
      </c>
      <c r="BL60" s="915" t="s">
        <v>1271</v>
      </c>
      <c r="BM60" s="915" t="s">
        <v>1271</v>
      </c>
      <c r="BN60" s="915" t="s">
        <v>1271</v>
      </c>
      <c r="BO60" s="915" t="s">
        <v>1271</v>
      </c>
      <c r="BP60" s="915" t="s">
        <v>1271</v>
      </c>
      <c r="BQ60" s="915" t="s">
        <v>1271</v>
      </c>
      <c r="BR60" s="1086"/>
      <c r="BS60" s="128"/>
      <c r="BT60" s="329"/>
      <c r="BU60" s="329"/>
      <c r="BV60" s="128"/>
      <c r="BW60" s="128"/>
      <c r="BX60" s="128"/>
      <c r="BY60" s="128"/>
    </row>
    <row r="61" spans="1:77" ht="30" customHeight="1" x14ac:dyDescent="0.2">
      <c r="A61" s="1031">
        <f t="shared" si="0"/>
        <v>54</v>
      </c>
      <c r="B61" s="1000" t="str">
        <f>+'HLSO overview'!E64</f>
        <v>short name</v>
      </c>
      <c r="C61" s="783">
        <f>+'HLSO overview'!K64</f>
        <v>8</v>
      </c>
      <c r="D61" s="1734" t="str">
        <f>+'HLSO overview'!L64</f>
        <v>deliverable</v>
      </c>
      <c r="E61" s="1844"/>
      <c r="F61" s="1003" t="str">
        <f>+'HLSO overview'!Q64</f>
        <v>zz other - please specify</v>
      </c>
      <c r="G61" s="920">
        <f>+'HLSO overview'!R64</f>
        <v>0</v>
      </c>
      <c r="H61" s="921" t="s">
        <v>1271</v>
      </c>
      <c r="I61" s="915" t="s">
        <v>1271</v>
      </c>
      <c r="J61" s="911" t="s">
        <v>1271</v>
      </c>
      <c r="K61" s="911" t="s">
        <v>1271</v>
      </c>
      <c r="L61" s="911" t="s">
        <v>1271</v>
      </c>
      <c r="M61" s="916" t="s">
        <v>1271</v>
      </c>
      <c r="N61" s="915" t="s">
        <v>1271</v>
      </c>
      <c r="O61" s="911" t="s">
        <v>1271</v>
      </c>
      <c r="P61" s="911" t="s">
        <v>1271</v>
      </c>
      <c r="Q61" s="911" t="s">
        <v>1271</v>
      </c>
      <c r="R61" s="916" t="s">
        <v>1271</v>
      </c>
      <c r="S61" s="913" t="s">
        <v>1271</v>
      </c>
      <c r="T61" s="913" t="s">
        <v>1271</v>
      </c>
      <c r="U61" s="913" t="s">
        <v>1271</v>
      </c>
      <c r="V61" s="915" t="s">
        <v>1271</v>
      </c>
      <c r="W61" s="911" t="s">
        <v>1271</v>
      </c>
      <c r="X61" s="915" t="s">
        <v>1271</v>
      </c>
      <c r="Y61" s="915" t="s">
        <v>1271</v>
      </c>
      <c r="Z61" s="915" t="s">
        <v>1271</v>
      </c>
      <c r="AA61" s="915" t="s">
        <v>1271</v>
      </c>
      <c r="AB61" s="915" t="s">
        <v>1271</v>
      </c>
      <c r="AC61" s="915" t="s">
        <v>1271</v>
      </c>
      <c r="AD61" s="915" t="s">
        <v>1271</v>
      </c>
      <c r="AE61" s="915" t="s">
        <v>1271</v>
      </c>
      <c r="AF61" s="915" t="s">
        <v>1271</v>
      </c>
      <c r="AG61" s="915" t="s">
        <v>1271</v>
      </c>
      <c r="AH61" s="915" t="s">
        <v>1271</v>
      </c>
      <c r="AI61" s="915" t="s">
        <v>1271</v>
      </c>
      <c r="AJ61" s="915" t="s">
        <v>1271</v>
      </c>
      <c r="AK61" s="915" t="s">
        <v>1271</v>
      </c>
      <c r="AL61" s="915" t="s">
        <v>1271</v>
      </c>
      <c r="AM61" s="915" t="s">
        <v>1271</v>
      </c>
      <c r="AN61" s="915" t="s">
        <v>1271</v>
      </c>
      <c r="AO61" s="915" t="s">
        <v>1271</v>
      </c>
      <c r="AP61" s="915" t="s">
        <v>1271</v>
      </c>
      <c r="AQ61" s="915" t="s">
        <v>1271</v>
      </c>
      <c r="AR61" s="915" t="s">
        <v>1271</v>
      </c>
      <c r="AS61" s="915" t="s">
        <v>1271</v>
      </c>
      <c r="AT61" s="915" t="s">
        <v>1271</v>
      </c>
      <c r="AU61" s="915" t="s">
        <v>1271</v>
      </c>
      <c r="AV61" s="915" t="s">
        <v>1271</v>
      </c>
      <c r="AW61" s="915" t="s">
        <v>1271</v>
      </c>
      <c r="AX61" s="915" t="s">
        <v>1271</v>
      </c>
      <c r="AY61" s="915" t="s">
        <v>1271</v>
      </c>
      <c r="AZ61" s="915" t="s">
        <v>1271</v>
      </c>
      <c r="BA61" s="915" t="s">
        <v>1271</v>
      </c>
      <c r="BB61" s="915" t="s">
        <v>1271</v>
      </c>
      <c r="BC61" s="915" t="s">
        <v>1271</v>
      </c>
      <c r="BD61" s="915" t="s">
        <v>1271</v>
      </c>
      <c r="BE61" s="915" t="s">
        <v>1271</v>
      </c>
      <c r="BF61" s="915" t="s">
        <v>1271</v>
      </c>
      <c r="BG61" s="915" t="s">
        <v>1271</v>
      </c>
      <c r="BH61" s="915" t="s">
        <v>1271</v>
      </c>
      <c r="BI61" s="915" t="s">
        <v>1271</v>
      </c>
      <c r="BJ61" s="915" t="s">
        <v>1271</v>
      </c>
      <c r="BK61" s="915" t="s">
        <v>1271</v>
      </c>
      <c r="BL61" s="915" t="s">
        <v>1271</v>
      </c>
      <c r="BM61" s="915" t="s">
        <v>1271</v>
      </c>
      <c r="BN61" s="915" t="s">
        <v>1271</v>
      </c>
      <c r="BO61" s="915" t="s">
        <v>1271</v>
      </c>
      <c r="BP61" s="915" t="s">
        <v>1271</v>
      </c>
      <c r="BQ61" s="915" t="s">
        <v>1271</v>
      </c>
      <c r="BR61" s="1086"/>
      <c r="BS61" s="128"/>
      <c r="BT61" s="329"/>
      <c r="BU61" s="329"/>
      <c r="BV61" s="128"/>
      <c r="BW61" s="128"/>
      <c r="BX61" s="128"/>
      <c r="BY61" s="128"/>
    </row>
    <row r="62" spans="1:77" ht="30" customHeight="1" x14ac:dyDescent="0.2">
      <c r="A62" s="1031">
        <f t="shared" si="0"/>
        <v>55</v>
      </c>
      <c r="B62" s="1000" t="str">
        <f>+'HLSO overview'!E64</f>
        <v>short name</v>
      </c>
      <c r="C62" s="783">
        <f>+'HLSO overview'!K65</f>
        <v>9</v>
      </c>
      <c r="D62" s="1734" t="str">
        <f>+'HLSO overview'!L65</f>
        <v>deliverable</v>
      </c>
      <c r="E62" s="1844"/>
      <c r="F62" s="1004">
        <f>+'HLSO overview'!Q65</f>
        <v>0</v>
      </c>
      <c r="G62" s="923">
        <f>+'HLSO overview'!R65</f>
        <v>0</v>
      </c>
      <c r="H62" s="921"/>
      <c r="I62" s="915"/>
      <c r="J62" s="911"/>
      <c r="K62" s="911"/>
      <c r="L62" s="911"/>
      <c r="M62" s="916"/>
      <c r="N62" s="915"/>
      <c r="O62" s="911"/>
      <c r="P62" s="911"/>
      <c r="Q62" s="911"/>
      <c r="R62" s="916"/>
      <c r="S62" s="913"/>
      <c r="T62" s="913"/>
      <c r="U62" s="913"/>
      <c r="V62" s="915"/>
      <c r="W62" s="911"/>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1086"/>
      <c r="BS62" s="128"/>
      <c r="BT62" s="329"/>
      <c r="BU62" s="329"/>
      <c r="BV62" s="128"/>
      <c r="BW62" s="128"/>
      <c r="BX62" s="128"/>
      <c r="BY62" s="128"/>
    </row>
    <row r="63" spans="1:77" ht="30" customHeight="1" x14ac:dyDescent="0.2">
      <c r="A63" s="1031">
        <f t="shared" si="0"/>
        <v>56</v>
      </c>
      <c r="B63" s="1001" t="str">
        <f>+'HLSO overview'!E65</f>
        <v>short name</v>
      </c>
      <c r="C63" s="925">
        <f>+'HLSO overview'!K66</f>
        <v>10</v>
      </c>
      <c r="D63" s="1745" t="str">
        <f>+'HLSO overview'!L66</f>
        <v>deliverable</v>
      </c>
      <c r="E63" s="1965"/>
      <c r="F63" s="1005">
        <f>+'HLSO overview'!Q66</f>
        <v>0</v>
      </c>
      <c r="G63" s="923">
        <f>+'HLSO overview'!R66</f>
        <v>0</v>
      </c>
      <c r="H63" s="926"/>
      <c r="I63" s="927"/>
      <c r="J63" s="928"/>
      <c r="K63" s="928"/>
      <c r="L63" s="928"/>
      <c r="M63" s="929"/>
      <c r="N63" s="927"/>
      <c r="O63" s="928"/>
      <c r="P63" s="928"/>
      <c r="Q63" s="928"/>
      <c r="R63" s="929"/>
      <c r="S63" s="924"/>
      <c r="T63" s="924"/>
      <c r="U63" s="924"/>
      <c r="V63" s="927"/>
      <c r="W63" s="928"/>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7"/>
      <c r="AY63" s="927"/>
      <c r="AZ63" s="927"/>
      <c r="BA63" s="927"/>
      <c r="BB63" s="927"/>
      <c r="BC63" s="927"/>
      <c r="BD63" s="927"/>
      <c r="BE63" s="927"/>
      <c r="BF63" s="927"/>
      <c r="BG63" s="927"/>
      <c r="BH63" s="927"/>
      <c r="BI63" s="927"/>
      <c r="BJ63" s="927"/>
      <c r="BK63" s="927"/>
      <c r="BL63" s="927"/>
      <c r="BM63" s="927"/>
      <c r="BN63" s="927"/>
      <c r="BO63" s="927"/>
      <c r="BP63" s="927"/>
      <c r="BQ63" s="927"/>
      <c r="BR63" s="1087"/>
      <c r="BS63" s="128"/>
      <c r="BT63" s="329"/>
      <c r="BU63" s="329"/>
      <c r="BV63" s="128"/>
      <c r="BW63" s="128"/>
      <c r="BX63" s="128"/>
      <c r="BY63" s="128"/>
    </row>
    <row r="64" spans="1:77" ht="30" customHeight="1" thickBot="1" x14ac:dyDescent="0.25">
      <c r="A64" s="1040">
        <f t="shared" si="0"/>
        <v>57</v>
      </c>
      <c r="B64" s="1088"/>
      <c r="C64" s="1089"/>
      <c r="D64" s="1754"/>
      <c r="E64" s="1964"/>
      <c r="F64" s="1090"/>
      <c r="G64" s="1091"/>
      <c r="H64" s="1092"/>
      <c r="I64" s="1093"/>
      <c r="J64" s="1094"/>
      <c r="K64" s="1094"/>
      <c r="L64" s="1094"/>
      <c r="M64" s="1095"/>
      <c r="N64" s="1093"/>
      <c r="O64" s="1094"/>
      <c r="P64" s="1094"/>
      <c r="Q64" s="1094"/>
      <c r="R64" s="1095"/>
      <c r="S64" s="1096"/>
      <c r="T64" s="1096"/>
      <c r="U64" s="1096"/>
      <c r="V64" s="1093"/>
      <c r="W64" s="1094"/>
      <c r="X64" s="1093"/>
      <c r="Y64" s="1093"/>
      <c r="Z64" s="1093"/>
      <c r="AA64" s="1093"/>
      <c r="AB64" s="1093"/>
      <c r="AC64" s="1093"/>
      <c r="AD64" s="1093"/>
      <c r="AE64" s="1093"/>
      <c r="AF64" s="1093"/>
      <c r="AG64" s="1093"/>
      <c r="AH64" s="1093"/>
      <c r="AI64" s="1093"/>
      <c r="AJ64" s="1093"/>
      <c r="AK64" s="1093"/>
      <c r="AL64" s="1093"/>
      <c r="AM64" s="1093"/>
      <c r="AN64" s="1093"/>
      <c r="AO64" s="1093"/>
      <c r="AP64" s="1093"/>
      <c r="AQ64" s="1093"/>
      <c r="AR64" s="1093"/>
      <c r="AS64" s="1093"/>
      <c r="AT64" s="1093"/>
      <c r="AU64" s="1093"/>
      <c r="AV64" s="1093"/>
      <c r="AW64" s="1093"/>
      <c r="AX64" s="1093"/>
      <c r="AY64" s="1093"/>
      <c r="AZ64" s="1093"/>
      <c r="BA64" s="1093"/>
      <c r="BB64" s="1093"/>
      <c r="BC64" s="1093"/>
      <c r="BD64" s="1093"/>
      <c r="BE64" s="1093"/>
      <c r="BF64" s="1093"/>
      <c r="BG64" s="1093"/>
      <c r="BH64" s="1093"/>
      <c r="BI64" s="1093"/>
      <c r="BJ64" s="1093"/>
      <c r="BK64" s="1093"/>
      <c r="BL64" s="1093"/>
      <c r="BM64" s="1093"/>
      <c r="BN64" s="1093"/>
      <c r="BO64" s="1093"/>
      <c r="BP64" s="1093"/>
      <c r="BQ64" s="1093"/>
      <c r="BR64" s="1097"/>
      <c r="BS64" s="329"/>
      <c r="BT64" s="128"/>
      <c r="BU64" s="128"/>
      <c r="BV64" s="128"/>
      <c r="BW64" s="128"/>
      <c r="BX64" s="128"/>
      <c r="BY64" s="128"/>
    </row>
    <row r="65" spans="1:77" ht="15.75" thickTop="1" thickBot="1" x14ac:dyDescent="0.25">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row>
    <row r="66" spans="1:77" ht="50.1" customHeight="1" thickTop="1" x14ac:dyDescent="0.25">
      <c r="A66" s="128"/>
      <c r="B66" s="1991" t="s">
        <v>1490</v>
      </c>
      <c r="C66" s="1992"/>
      <c r="D66" s="1992"/>
      <c r="E66" s="1992"/>
      <c r="F66" s="1992"/>
      <c r="G66" s="1993"/>
      <c r="H66" s="1973" t="s">
        <v>1394</v>
      </c>
      <c r="I66" s="1974"/>
      <c r="J66" s="1974"/>
      <c r="K66" s="1974"/>
      <c r="L66" s="1974"/>
      <c r="M66" s="1974"/>
      <c r="N66" s="1974"/>
      <c r="O66" s="1974"/>
      <c r="P66" s="1974"/>
      <c r="Q66" s="1974"/>
      <c r="R66" s="1974"/>
      <c r="S66" s="1974"/>
      <c r="T66" s="1974"/>
      <c r="U66" s="1975"/>
      <c r="V66" s="1889" t="s">
        <v>1395</v>
      </c>
      <c r="W66" s="1860"/>
      <c r="X66" s="1859"/>
      <c r="Y66" s="1858" t="s">
        <v>1396</v>
      </c>
      <c r="Z66" s="1860"/>
      <c r="AA66" s="1859"/>
      <c r="AB66" s="1858" t="s">
        <v>1397</v>
      </c>
      <c r="AC66" s="1859"/>
      <c r="AD66" s="1858" t="s">
        <v>1398</v>
      </c>
      <c r="AE66" s="1860"/>
      <c r="AF66" s="1860"/>
      <c r="AG66" s="1860"/>
      <c r="AH66" s="1860"/>
      <c r="AI66" s="1860"/>
      <c r="AJ66" s="1859"/>
      <c r="AK66" s="1858" t="s">
        <v>1451</v>
      </c>
      <c r="AL66" s="1860"/>
      <c r="AM66" s="1860"/>
      <c r="AN66" s="1860"/>
      <c r="AO66" s="1860"/>
      <c r="AP66" s="1860"/>
      <c r="AQ66" s="1860"/>
      <c r="AR66" s="1860"/>
      <c r="AS66" s="1860"/>
      <c r="AT66" s="1860"/>
      <c r="AU66" s="1859"/>
      <c r="AV66" s="1858" t="s">
        <v>1399</v>
      </c>
      <c r="AW66" s="1860"/>
      <c r="AX66" s="1860"/>
      <c r="AY66" s="1860"/>
      <c r="AZ66" s="1860"/>
      <c r="BA66" s="1860"/>
      <c r="BB66" s="1860"/>
      <c r="BC66" s="1860"/>
      <c r="BD66" s="1859"/>
      <c r="BE66" s="1858" t="s">
        <v>1400</v>
      </c>
      <c r="BF66" s="1860"/>
      <c r="BG66" s="1859"/>
      <c r="BH66" s="1858" t="s">
        <v>1401</v>
      </c>
      <c r="BI66" s="1860"/>
      <c r="BJ66" s="1860"/>
      <c r="BK66" s="1860"/>
      <c r="BL66" s="1860"/>
      <c r="BM66" s="1860"/>
      <c r="BN66" s="1860"/>
      <c r="BO66" s="1859"/>
      <c r="BP66" s="1255" t="s">
        <v>1491</v>
      </c>
      <c r="BQ66" s="1255" t="s">
        <v>1319</v>
      </c>
      <c r="BR66" s="1758" t="s">
        <v>1275</v>
      </c>
      <c r="BS66" s="128"/>
      <c r="BT66" s="128"/>
      <c r="BU66" s="128"/>
      <c r="BV66" s="128"/>
      <c r="BW66" s="128"/>
      <c r="BX66" s="128"/>
      <c r="BY66" s="128"/>
    </row>
    <row r="67" spans="1:77" ht="24.95" customHeight="1" x14ac:dyDescent="0.2">
      <c r="A67" s="128"/>
      <c r="B67" s="1994"/>
      <c r="C67" s="1995"/>
      <c r="D67" s="1995"/>
      <c r="E67" s="1995"/>
      <c r="F67" s="1995"/>
      <c r="G67" s="1996"/>
      <c r="H67" s="1979" t="s">
        <v>1320</v>
      </c>
      <c r="I67" s="1982" t="s">
        <v>36</v>
      </c>
      <c r="J67" s="1983"/>
      <c r="K67" s="1983"/>
      <c r="L67" s="1983"/>
      <c r="M67" s="1983"/>
      <c r="N67" s="1985" t="s">
        <v>37</v>
      </c>
      <c r="O67" s="1983"/>
      <c r="P67" s="1983"/>
      <c r="Q67" s="1983"/>
      <c r="R67" s="1986"/>
      <c r="S67" s="1980" t="s">
        <v>1327</v>
      </c>
      <c r="T67" s="1980" t="s">
        <v>1328</v>
      </c>
      <c r="U67" s="1981" t="s">
        <v>255</v>
      </c>
      <c r="V67" s="1861" t="s">
        <v>1305</v>
      </c>
      <c r="W67" s="1862"/>
      <c r="X67" s="1863"/>
      <c r="Y67" s="1861" t="s">
        <v>967</v>
      </c>
      <c r="Z67" s="1862"/>
      <c r="AA67" s="1863"/>
      <c r="AB67" s="1868" t="s">
        <v>1306</v>
      </c>
      <c r="AC67" s="1869"/>
      <c r="AD67" s="1861" t="s">
        <v>1311</v>
      </c>
      <c r="AE67" s="1862"/>
      <c r="AF67" s="1862"/>
      <c r="AG67" s="1862"/>
      <c r="AH67" s="1862"/>
      <c r="AI67" s="1862"/>
      <c r="AJ67" s="1863"/>
      <c r="AK67" s="1926" t="s">
        <v>1334</v>
      </c>
      <c r="AL67" s="1929" t="s">
        <v>1335</v>
      </c>
      <c r="AM67" s="1929" t="s">
        <v>1336</v>
      </c>
      <c r="AN67" s="1929" t="s">
        <v>1314</v>
      </c>
      <c r="AO67" s="1929" t="s">
        <v>1337</v>
      </c>
      <c r="AP67" s="1929" t="s">
        <v>1312</v>
      </c>
      <c r="AQ67" s="1929" t="s">
        <v>61</v>
      </c>
      <c r="AR67" s="1929" t="s">
        <v>62</v>
      </c>
      <c r="AS67" s="1929" t="s">
        <v>63</v>
      </c>
      <c r="AT67" s="1935" t="s">
        <v>1313</v>
      </c>
      <c r="AU67" s="1932" t="s">
        <v>255</v>
      </c>
      <c r="AV67" s="1873" t="s">
        <v>1338</v>
      </c>
      <c r="AW67" s="1875" t="s">
        <v>1339</v>
      </c>
      <c r="AX67" s="1912" t="s">
        <v>1340</v>
      </c>
      <c r="AY67" s="1875" t="s">
        <v>1341</v>
      </c>
      <c r="AZ67" s="1521" t="s">
        <v>1342</v>
      </c>
      <c r="BA67" s="1521" t="s">
        <v>1343</v>
      </c>
      <c r="BB67" s="1916" t="s">
        <v>1315</v>
      </c>
      <c r="BC67" s="1923" t="s">
        <v>1344</v>
      </c>
      <c r="BD67" s="1919" t="s">
        <v>253</v>
      </c>
      <c r="BE67" s="1938" t="s">
        <v>1317</v>
      </c>
      <c r="BF67" s="1939"/>
      <c r="BG67" s="1940"/>
      <c r="BH67" s="1953" t="s">
        <v>1347</v>
      </c>
      <c r="BI67" s="1954"/>
      <c r="BJ67" s="1954"/>
      <c r="BK67" s="1954"/>
      <c r="BL67" s="1954"/>
      <c r="BM67" s="1954"/>
      <c r="BN67" s="1954"/>
      <c r="BO67" s="1955"/>
      <c r="BP67" s="1961"/>
      <c r="BQ67" s="1961"/>
      <c r="BR67" s="1951"/>
      <c r="BS67" s="128"/>
      <c r="BT67" s="128"/>
      <c r="BU67" s="128"/>
      <c r="BV67" s="128"/>
      <c r="BW67" s="128"/>
      <c r="BX67" s="128"/>
      <c r="BY67" s="128"/>
    </row>
    <row r="68" spans="1:77" ht="30" customHeight="1" x14ac:dyDescent="0.2">
      <c r="A68" s="128"/>
      <c r="B68" s="1994"/>
      <c r="C68" s="1995"/>
      <c r="D68" s="1995"/>
      <c r="E68" s="1995"/>
      <c r="F68" s="1995"/>
      <c r="G68" s="1996"/>
      <c r="H68" s="1894"/>
      <c r="I68" s="1984"/>
      <c r="J68" s="1345"/>
      <c r="K68" s="1345"/>
      <c r="L68" s="1345"/>
      <c r="M68" s="1345"/>
      <c r="N68" s="1345"/>
      <c r="O68" s="1345"/>
      <c r="P68" s="1345"/>
      <c r="Q68" s="1345"/>
      <c r="R68" s="1518"/>
      <c r="S68" s="1898"/>
      <c r="T68" s="1898"/>
      <c r="U68" s="1898"/>
      <c r="V68" s="1864"/>
      <c r="W68" s="1862"/>
      <c r="X68" s="1863"/>
      <c r="Y68" s="1864"/>
      <c r="Z68" s="1862"/>
      <c r="AA68" s="1863"/>
      <c r="AB68" s="1870"/>
      <c r="AC68" s="1869"/>
      <c r="AD68" s="1864"/>
      <c r="AE68" s="1862"/>
      <c r="AF68" s="1862"/>
      <c r="AG68" s="1862"/>
      <c r="AH68" s="1862"/>
      <c r="AI68" s="1862"/>
      <c r="AJ68" s="1863"/>
      <c r="AK68" s="1927"/>
      <c r="AL68" s="1930"/>
      <c r="AM68" s="1930"/>
      <c r="AN68" s="1930"/>
      <c r="AO68" s="1930"/>
      <c r="AP68" s="1930"/>
      <c r="AQ68" s="1930"/>
      <c r="AR68" s="1930"/>
      <c r="AS68" s="1930"/>
      <c r="AT68" s="1936"/>
      <c r="AU68" s="1933"/>
      <c r="AV68" s="1910"/>
      <c r="AW68" s="1911"/>
      <c r="AX68" s="1913"/>
      <c r="AY68" s="1911"/>
      <c r="AZ68" s="1915"/>
      <c r="BA68" s="1915"/>
      <c r="BB68" s="1917"/>
      <c r="BC68" s="1924"/>
      <c r="BD68" s="1920"/>
      <c r="BE68" s="1941"/>
      <c r="BF68" s="1942"/>
      <c r="BG68" s="1943"/>
      <c r="BH68" s="1944" t="s">
        <v>1348</v>
      </c>
      <c r="BI68" s="1947" t="s">
        <v>346</v>
      </c>
      <c r="BJ68" s="1947" t="s">
        <v>1349</v>
      </c>
      <c r="BK68" s="1947" t="s">
        <v>1350</v>
      </c>
      <c r="BL68" s="1957" t="s">
        <v>1351</v>
      </c>
      <c r="BM68" s="1947" t="s">
        <v>363</v>
      </c>
      <c r="BN68" s="1957" t="s">
        <v>1352</v>
      </c>
      <c r="BO68" s="1958" t="s">
        <v>253</v>
      </c>
      <c r="BP68" s="1962"/>
      <c r="BQ68" s="1962"/>
      <c r="BR68" s="1951"/>
      <c r="BS68" s="128"/>
      <c r="BT68" s="128"/>
      <c r="BU68" s="128"/>
      <c r="BV68" s="128"/>
      <c r="BW68" s="128"/>
      <c r="BX68" s="128"/>
      <c r="BY68" s="128"/>
    </row>
    <row r="69" spans="1:77" ht="24.95" customHeight="1" x14ac:dyDescent="0.2">
      <c r="A69" s="128"/>
      <c r="B69" s="1994"/>
      <c r="C69" s="1995"/>
      <c r="D69" s="1995"/>
      <c r="E69" s="1995"/>
      <c r="F69" s="1995"/>
      <c r="G69" s="1996"/>
      <c r="H69" s="1894"/>
      <c r="I69" s="1896"/>
      <c r="J69" s="1891"/>
      <c r="K69" s="1891"/>
      <c r="L69" s="1891"/>
      <c r="M69" s="1891"/>
      <c r="N69" s="1891"/>
      <c r="O69" s="1891"/>
      <c r="P69" s="1891"/>
      <c r="Q69" s="1891"/>
      <c r="R69" s="1892"/>
      <c r="S69" s="1898"/>
      <c r="T69" s="1898"/>
      <c r="U69" s="1898"/>
      <c r="V69" s="1865"/>
      <c r="W69" s="1866"/>
      <c r="X69" s="1867"/>
      <c r="Y69" s="1865"/>
      <c r="Z69" s="1866"/>
      <c r="AA69" s="1867"/>
      <c r="AB69" s="1871"/>
      <c r="AC69" s="1872"/>
      <c r="AD69" s="1865"/>
      <c r="AE69" s="1866"/>
      <c r="AF69" s="1866"/>
      <c r="AG69" s="1866"/>
      <c r="AH69" s="1866"/>
      <c r="AI69" s="1866"/>
      <c r="AJ69" s="1867"/>
      <c r="AK69" s="1927"/>
      <c r="AL69" s="1930"/>
      <c r="AM69" s="1930"/>
      <c r="AN69" s="1930"/>
      <c r="AO69" s="1930"/>
      <c r="AP69" s="1930"/>
      <c r="AQ69" s="1930"/>
      <c r="AR69" s="1930"/>
      <c r="AS69" s="1930"/>
      <c r="AT69" s="1936"/>
      <c r="AU69" s="1933"/>
      <c r="AV69" s="1910"/>
      <c r="AW69" s="1911"/>
      <c r="AX69" s="1913"/>
      <c r="AY69" s="1911"/>
      <c r="AZ69" s="1915"/>
      <c r="BA69" s="1915"/>
      <c r="BB69" s="1917"/>
      <c r="BC69" s="1924"/>
      <c r="BD69" s="1921"/>
      <c r="BE69" s="1944" t="s">
        <v>65</v>
      </c>
      <c r="BF69" s="1947" t="s">
        <v>1345</v>
      </c>
      <c r="BG69" s="1950" t="s">
        <v>253</v>
      </c>
      <c r="BH69" s="1956"/>
      <c r="BI69" s="1948"/>
      <c r="BJ69" s="1948"/>
      <c r="BK69" s="1948"/>
      <c r="BL69" s="1915"/>
      <c r="BM69" s="1948"/>
      <c r="BN69" s="1915"/>
      <c r="BO69" s="1959"/>
      <c r="BP69" s="1962"/>
      <c r="BQ69" s="1962"/>
      <c r="BR69" s="1951"/>
      <c r="BS69" s="128"/>
      <c r="BT69" s="128"/>
      <c r="BU69" s="128"/>
      <c r="BV69" s="128"/>
      <c r="BW69" s="128"/>
      <c r="BX69" s="128"/>
      <c r="BY69" s="128"/>
    </row>
    <row r="70" spans="1:77" ht="50.25" customHeight="1" thickBot="1" x14ac:dyDescent="0.25">
      <c r="A70" s="128"/>
      <c r="B70" s="1994"/>
      <c r="C70" s="1995"/>
      <c r="D70" s="1995"/>
      <c r="E70" s="1995"/>
      <c r="F70" s="1995"/>
      <c r="G70" s="1996"/>
      <c r="H70" s="1894"/>
      <c r="I70" s="1987" t="s">
        <v>1321</v>
      </c>
      <c r="J70" s="1976" t="s">
        <v>33</v>
      </c>
      <c r="K70" s="1976" t="s">
        <v>1322</v>
      </c>
      <c r="L70" s="1976" t="s">
        <v>35</v>
      </c>
      <c r="M70" s="1978" t="s">
        <v>253</v>
      </c>
      <c r="N70" s="1987" t="s">
        <v>1323</v>
      </c>
      <c r="O70" s="1988" t="s">
        <v>1324</v>
      </c>
      <c r="P70" s="1976" t="s">
        <v>1325</v>
      </c>
      <c r="Q70" s="1977" t="s">
        <v>1326</v>
      </c>
      <c r="R70" s="1978" t="s">
        <v>255</v>
      </c>
      <c r="S70" s="1898"/>
      <c r="T70" s="1898"/>
      <c r="U70" s="1898"/>
      <c r="V70" s="1873" t="s">
        <v>1492</v>
      </c>
      <c r="W70" s="1875" t="s">
        <v>1493</v>
      </c>
      <c r="X70" s="1877" t="s">
        <v>255</v>
      </c>
      <c r="Y70" s="1879" t="s">
        <v>273</v>
      </c>
      <c r="Z70" s="1521" t="s">
        <v>274</v>
      </c>
      <c r="AA70" s="1877" t="s">
        <v>255</v>
      </c>
      <c r="AB70" s="1879" t="s">
        <v>1329</v>
      </c>
      <c r="AC70" s="1877" t="s">
        <v>253</v>
      </c>
      <c r="AD70" s="1882" t="s">
        <v>1330</v>
      </c>
      <c r="AE70" s="1884" t="s">
        <v>1331</v>
      </c>
      <c r="AF70" s="1521" t="s">
        <v>1332</v>
      </c>
      <c r="AG70" s="1742" t="s">
        <v>1346</v>
      </c>
      <c r="AH70" s="1888"/>
      <c r="AI70" s="1888"/>
      <c r="AJ70" s="1886" t="s">
        <v>253</v>
      </c>
      <c r="AK70" s="1927"/>
      <c r="AL70" s="1930"/>
      <c r="AM70" s="1930"/>
      <c r="AN70" s="1930"/>
      <c r="AO70" s="1930"/>
      <c r="AP70" s="1930"/>
      <c r="AQ70" s="1930"/>
      <c r="AR70" s="1930"/>
      <c r="AS70" s="1930"/>
      <c r="AT70" s="1936"/>
      <c r="AU70" s="1933"/>
      <c r="AV70" s="1910"/>
      <c r="AW70" s="1911"/>
      <c r="AX70" s="1913"/>
      <c r="AY70" s="1911"/>
      <c r="AZ70" s="1915"/>
      <c r="BA70" s="1915"/>
      <c r="BB70" s="1917"/>
      <c r="BC70" s="1924"/>
      <c r="BD70" s="1921"/>
      <c r="BE70" s="1945"/>
      <c r="BF70" s="1948"/>
      <c r="BG70" s="1921"/>
      <c r="BH70" s="1956"/>
      <c r="BI70" s="1948"/>
      <c r="BJ70" s="1948"/>
      <c r="BK70" s="1948"/>
      <c r="BL70" s="1915"/>
      <c r="BM70" s="1948"/>
      <c r="BN70" s="1915"/>
      <c r="BO70" s="1959"/>
      <c r="BP70" s="1962"/>
      <c r="BQ70" s="1962"/>
      <c r="BR70" s="1951"/>
      <c r="BS70" s="128"/>
      <c r="BT70" s="128"/>
      <c r="BU70" s="128"/>
      <c r="BV70" s="128"/>
      <c r="BW70" s="128"/>
      <c r="BX70" s="128"/>
      <c r="BY70" s="128"/>
    </row>
    <row r="71" spans="1:77" ht="54.95" customHeight="1" thickTop="1" thickBot="1" x14ac:dyDescent="0.25">
      <c r="A71" s="128"/>
      <c r="B71" s="1997"/>
      <c r="C71" s="1998"/>
      <c r="D71" s="1998"/>
      <c r="E71" s="1998"/>
      <c r="F71" s="1998"/>
      <c r="G71" s="1999"/>
      <c r="H71" s="1895"/>
      <c r="I71" s="1903"/>
      <c r="J71" s="1845"/>
      <c r="K71" s="1845"/>
      <c r="L71" s="1845"/>
      <c r="M71" s="1904"/>
      <c r="N71" s="1903"/>
      <c r="O71" s="1845"/>
      <c r="P71" s="1845"/>
      <c r="Q71" s="1845"/>
      <c r="R71" s="1904"/>
      <c r="S71" s="1899"/>
      <c r="T71" s="1899"/>
      <c r="U71" s="1899"/>
      <c r="V71" s="1874"/>
      <c r="W71" s="1876"/>
      <c r="X71" s="1878"/>
      <c r="Y71" s="1880"/>
      <c r="Z71" s="1881"/>
      <c r="AA71" s="1878"/>
      <c r="AB71" s="1880"/>
      <c r="AC71" s="1878"/>
      <c r="AD71" s="1883"/>
      <c r="AE71" s="1885"/>
      <c r="AF71" s="1881"/>
      <c r="AG71" s="904" t="s">
        <v>1333</v>
      </c>
      <c r="AH71" s="904" t="s">
        <v>288</v>
      </c>
      <c r="AI71" s="905" t="s">
        <v>253</v>
      </c>
      <c r="AJ71" s="1887"/>
      <c r="AK71" s="1928"/>
      <c r="AL71" s="1931"/>
      <c r="AM71" s="1931"/>
      <c r="AN71" s="1931"/>
      <c r="AO71" s="1931"/>
      <c r="AP71" s="1931"/>
      <c r="AQ71" s="1931"/>
      <c r="AR71" s="1931"/>
      <c r="AS71" s="1931"/>
      <c r="AT71" s="1937"/>
      <c r="AU71" s="1934"/>
      <c r="AV71" s="1874"/>
      <c r="AW71" s="1876"/>
      <c r="AX71" s="1914"/>
      <c r="AY71" s="1876"/>
      <c r="AZ71" s="1881"/>
      <c r="BA71" s="1881"/>
      <c r="BB71" s="1918"/>
      <c r="BC71" s="1925"/>
      <c r="BD71" s="1922"/>
      <c r="BE71" s="1946"/>
      <c r="BF71" s="1949"/>
      <c r="BG71" s="1922"/>
      <c r="BH71" s="1903"/>
      <c r="BI71" s="1949"/>
      <c r="BJ71" s="1949"/>
      <c r="BK71" s="1949"/>
      <c r="BL71" s="1881"/>
      <c r="BM71" s="1949"/>
      <c r="BN71" s="1881"/>
      <c r="BO71" s="1960"/>
      <c r="BP71" s="1963"/>
      <c r="BQ71" s="1963"/>
      <c r="BR71" s="1952"/>
      <c r="BS71" s="128"/>
      <c r="BT71" s="128"/>
      <c r="BU71" s="128"/>
      <c r="BV71" s="128"/>
      <c r="BW71" s="128"/>
      <c r="BX71" s="128"/>
      <c r="BY71" s="128"/>
    </row>
    <row r="72" spans="1:77" ht="16.5" thickTop="1" thickBot="1" x14ac:dyDescent="0.25">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989" t="s">
        <v>1460</v>
      </c>
      <c r="BQ72" s="1990"/>
      <c r="BR72" s="128"/>
      <c r="BS72" s="128"/>
      <c r="BT72" s="128"/>
      <c r="BU72" s="128"/>
      <c r="BV72" s="128"/>
      <c r="BW72" s="128"/>
      <c r="BX72" s="128"/>
      <c r="BY72" s="128"/>
    </row>
    <row r="73" spans="1:77" ht="30" customHeight="1" thickTop="1" thickBot="1" x14ac:dyDescent="0.25">
      <c r="A73" s="128"/>
      <c r="B73" s="2000" t="s">
        <v>1457</v>
      </c>
      <c r="C73" s="2001"/>
      <c r="D73" s="2001"/>
      <c r="E73" s="2001"/>
      <c r="F73" s="2001"/>
      <c r="G73" s="2002"/>
      <c r="H73" s="1200" t="str">
        <f>+'pre-conditions'!O8</f>
        <v>xx</v>
      </c>
      <c r="I73" s="1201" t="str">
        <f>+'pre-conditions'!O9</f>
        <v>xx</v>
      </c>
      <c r="J73" s="1202" t="str">
        <f>+'pre-conditions'!O10</f>
        <v>xx</v>
      </c>
      <c r="K73" s="1202" t="str">
        <f>+'pre-conditions'!O11</f>
        <v>xx</v>
      </c>
      <c r="L73" s="1202" t="str">
        <f>+'pre-conditions'!O12</f>
        <v>xx</v>
      </c>
      <c r="M73" s="1203" t="str">
        <f>+'pre-conditions'!O13</f>
        <v>xx</v>
      </c>
      <c r="N73" s="1201" t="str">
        <f>+'pre-conditions'!O14</f>
        <v>xx</v>
      </c>
      <c r="O73" s="1202" t="str">
        <f>+'pre-conditions'!O15</f>
        <v>xx</v>
      </c>
      <c r="P73" s="1202" t="str">
        <f>+'pre-conditions'!O16</f>
        <v>xx</v>
      </c>
      <c r="Q73" s="1202" t="str">
        <f>+'pre-conditions'!O17</f>
        <v>xx</v>
      </c>
      <c r="R73" s="1203" t="str">
        <f>+'pre-conditions'!O18</f>
        <v>xx</v>
      </c>
      <c r="S73" s="1204" t="str">
        <f>+'pre-conditions'!O19</f>
        <v>xx</v>
      </c>
      <c r="T73" s="1204" t="str">
        <f>+'pre-conditions'!O20</f>
        <v>xx</v>
      </c>
      <c r="U73" s="1204" t="str">
        <f>+'pre-conditions'!O21</f>
        <v>xx</v>
      </c>
      <c r="V73" s="1207" t="str">
        <f>+'STEP 1'!O9</f>
        <v>xx</v>
      </c>
      <c r="W73" s="1208" t="str">
        <f>+'STEP 1'!O28</f>
        <v>xx</v>
      </c>
      <c r="X73" s="1209" t="str">
        <f>+'STEP 1'!O44</f>
        <v>xx</v>
      </c>
      <c r="Y73" s="1207" t="str">
        <f>+'STEP 2'!O8</f>
        <v>xx</v>
      </c>
      <c r="Z73" s="1208" t="str">
        <f>+'STEP 2'!O14</f>
        <v>xx</v>
      </c>
      <c r="AA73" s="1209" t="str">
        <f>+'STEP 2'!O20</f>
        <v>xx</v>
      </c>
      <c r="AB73" s="1207" t="str">
        <f>+'STEP 3'!O8</f>
        <v>xx</v>
      </c>
      <c r="AC73" s="1209" t="str">
        <f>+'STEP 3'!O26</f>
        <v>xx</v>
      </c>
      <c r="AD73" s="1207" t="str">
        <f>+'STEP 4'!O8</f>
        <v>xx</v>
      </c>
      <c r="AE73" s="1208" t="str">
        <f>+'STEP 4'!O19</f>
        <v>xx</v>
      </c>
      <c r="AF73" s="1208" t="str">
        <f>+'STEP 4'!O30</f>
        <v>xx</v>
      </c>
      <c r="AG73" s="1208" t="str">
        <f>+'STEP 4'!O30</f>
        <v>xx</v>
      </c>
      <c r="AH73" s="1208" t="str">
        <f>+'STEP 4'!O37</f>
        <v>xx</v>
      </c>
      <c r="AI73" s="1208" t="str">
        <f>+'STEP 4'!O44</f>
        <v>xx</v>
      </c>
      <c r="AJ73" s="1209" t="str">
        <f>+'STEP 4'!O45</f>
        <v>xx</v>
      </c>
      <c r="AK73" s="1207" t="str">
        <f>+SUCCESS!O8</f>
        <v>xx</v>
      </c>
      <c r="AL73" s="1208" t="str">
        <f>+SUCCESS!O9</f>
        <v>xx</v>
      </c>
      <c r="AM73" s="1208" t="str">
        <f>+SUCCESS!O10</f>
        <v>xx</v>
      </c>
      <c r="AN73" s="1208" t="str">
        <f>+SUCCESS!O11</f>
        <v>xx</v>
      </c>
      <c r="AO73" s="1208" t="str">
        <f>+SUCCESS!O12</f>
        <v>xx</v>
      </c>
      <c r="AP73" s="1208" t="str">
        <f>+SUCCESS!O13</f>
        <v>xx</v>
      </c>
      <c r="AQ73" s="1208" t="str">
        <f>+SUCCESS!O14</f>
        <v>xx</v>
      </c>
      <c r="AR73" s="1208" t="str">
        <f>+SUCCESS!O15</f>
        <v>xx</v>
      </c>
      <c r="AS73" s="1208" t="str">
        <f>+SUCCESS!O16</f>
        <v>xx</v>
      </c>
      <c r="AT73" s="1208" t="str">
        <f>+SUCCESS!O17</f>
        <v>xx</v>
      </c>
      <c r="AU73" s="1209" t="str">
        <f>+SUCCESS!O18</f>
        <v>xx</v>
      </c>
      <c r="AV73" s="1207" t="str">
        <f>+RISK!O8</f>
        <v>xx</v>
      </c>
      <c r="AW73" s="1208" t="str">
        <f>+RISK!O14</f>
        <v>xx</v>
      </c>
      <c r="AX73" s="1208" t="str">
        <f>+RISK!O31</f>
        <v>xx</v>
      </c>
      <c r="AY73" s="1208" t="str">
        <f>+RISK!O42</f>
        <v>xx</v>
      </c>
      <c r="AZ73" s="1208" t="str">
        <f>+RISK!O49</f>
        <v>xx</v>
      </c>
      <c r="BA73" s="1208" t="str">
        <f>+RISK!O57</f>
        <v>xx</v>
      </c>
      <c r="BB73" s="1208" t="str">
        <f>+RISK!O66</f>
        <v>xx</v>
      </c>
      <c r="BC73" s="1208" t="str">
        <f>+RISK!O75</f>
        <v>xx</v>
      </c>
      <c r="BD73" s="1209" t="str">
        <f>+RISK!O91</f>
        <v>xx</v>
      </c>
      <c r="BE73" s="1207" t="str">
        <f>+'STEP 5'!O8</f>
        <v>xx</v>
      </c>
      <c r="BF73" s="1208" t="str">
        <f>+'STEP 5'!O19</f>
        <v>xx</v>
      </c>
      <c r="BG73" s="1209" t="str">
        <f>+'STEP 5'!O37</f>
        <v>xx</v>
      </c>
      <c r="BH73" s="1207" t="str">
        <f>+'STEP 6'!O8</f>
        <v>xx</v>
      </c>
      <c r="BI73" s="1208" t="str">
        <f>+'STEP 6'!O12</f>
        <v>xx</v>
      </c>
      <c r="BJ73" s="1208" t="str">
        <f>+'STEP 6'!O16</f>
        <v>xx</v>
      </c>
      <c r="BK73" s="1208" t="str">
        <f>+'STEP 6'!O17</f>
        <v>xx</v>
      </c>
      <c r="BL73" s="1208" t="str">
        <f>+'STEP 6'!O21</f>
        <v>xx</v>
      </c>
      <c r="BM73" s="1208" t="str">
        <f>+'STEP 6'!O30</f>
        <v>xx</v>
      </c>
      <c r="BN73" s="1208" t="str">
        <f>+'STEP 6'!O34</f>
        <v>xx</v>
      </c>
      <c r="BO73" s="1209" t="str">
        <f>+'STEP 6'!O46</f>
        <v>xx</v>
      </c>
      <c r="BP73" s="1201" t="str">
        <f>+Benefits!G5</f>
        <v xml:space="preserve"> +2 - 0 - -2</v>
      </c>
      <c r="BQ73" s="1201" t="str">
        <f>+Training!G5</f>
        <v xml:space="preserve"> +2 - 0 - -2</v>
      </c>
      <c r="BR73" s="1205"/>
      <c r="BS73" s="128"/>
      <c r="BT73" s="128"/>
      <c r="BU73" s="128"/>
      <c r="BV73" s="128"/>
      <c r="BW73" s="128"/>
      <c r="BX73" s="128"/>
      <c r="BY73" s="128"/>
    </row>
    <row r="74" spans="1:77" ht="30" customHeight="1" thickTop="1" thickBot="1" x14ac:dyDescent="0.25">
      <c r="A74" s="128"/>
      <c r="B74" s="2000" t="s">
        <v>1458</v>
      </c>
      <c r="C74" s="2001"/>
      <c r="D74" s="2001"/>
      <c r="E74" s="2001"/>
      <c r="F74" s="2001"/>
      <c r="G74" s="2002"/>
      <c r="H74" s="2003" t="str">
        <f>+'pre-conditions'!G5</f>
        <v xml:space="preserve"> +2 - 0 - -2</v>
      </c>
      <c r="I74" s="2004"/>
      <c r="J74" s="2004"/>
      <c r="K74" s="2004"/>
      <c r="L74" s="2004"/>
      <c r="M74" s="2004"/>
      <c r="N74" s="2004"/>
      <c r="O74" s="2004"/>
      <c r="P74" s="2004"/>
      <c r="Q74" s="2004"/>
      <c r="R74" s="2004"/>
      <c r="S74" s="2004"/>
      <c r="T74" s="2004"/>
      <c r="U74" s="2005"/>
      <c r="V74" s="2006" t="str">
        <f>+'STEP 1'!G5</f>
        <v xml:space="preserve"> +2 - 0 - -2</v>
      </c>
      <c r="W74" s="2004"/>
      <c r="X74" s="2005"/>
      <c r="Y74" s="2006" t="str">
        <f>+'STEP 3'!G5</f>
        <v xml:space="preserve"> +2 - 0 - -2</v>
      </c>
      <c r="Z74" s="2004"/>
      <c r="AA74" s="2005"/>
      <c r="AB74" s="2006" t="str">
        <f>+'STEP 3'!G5</f>
        <v xml:space="preserve"> +2 - 0 - -2</v>
      </c>
      <c r="AC74" s="2005"/>
      <c r="AD74" s="2006" t="str">
        <f>+'STEP 4'!G5</f>
        <v xml:space="preserve"> +2 - 0 - -2</v>
      </c>
      <c r="AE74" s="2004"/>
      <c r="AF74" s="2004"/>
      <c r="AG74" s="2004"/>
      <c r="AH74" s="2004"/>
      <c r="AI74" s="2004"/>
      <c r="AJ74" s="2005"/>
      <c r="AK74" s="2006" t="str">
        <f>+SUCCESS!G5</f>
        <v xml:space="preserve"> +2 - 0 - -2</v>
      </c>
      <c r="AL74" s="2004"/>
      <c r="AM74" s="2004"/>
      <c r="AN74" s="2004"/>
      <c r="AO74" s="2004"/>
      <c r="AP74" s="2004"/>
      <c r="AQ74" s="2004"/>
      <c r="AR74" s="2004"/>
      <c r="AS74" s="2004"/>
      <c r="AT74" s="2004"/>
      <c r="AU74" s="2005"/>
      <c r="AV74" s="2007" t="str">
        <f>+RISK!G5</f>
        <v xml:space="preserve"> +2 - 0 - -2</v>
      </c>
      <c r="AW74" s="2008"/>
      <c r="AX74" s="2008"/>
      <c r="AY74" s="2008"/>
      <c r="AZ74" s="2008"/>
      <c r="BA74" s="2008"/>
      <c r="BB74" s="2008"/>
      <c r="BC74" s="2008"/>
      <c r="BD74" s="2008"/>
      <c r="BE74" s="2009" t="str">
        <f>+'STEP 5'!G5</f>
        <v xml:space="preserve"> +2 - 0 - -2</v>
      </c>
      <c r="BF74" s="2009"/>
      <c r="BG74" s="2009"/>
      <c r="BH74" s="2006" t="str">
        <f>+'STEP 6'!G5</f>
        <v xml:space="preserve"> +2 - 0 - -2</v>
      </c>
      <c r="BI74" s="2004"/>
      <c r="BJ74" s="2004"/>
      <c r="BK74" s="2004"/>
      <c r="BL74" s="2004"/>
      <c r="BM74" s="2004"/>
      <c r="BN74" s="2004"/>
      <c r="BO74" s="2005"/>
      <c r="BP74" s="1201" t="str">
        <f>+Benefits!G5</f>
        <v xml:space="preserve"> +2 - 0 - -2</v>
      </c>
      <c r="BQ74" s="1201" t="str">
        <f>+Training!G5</f>
        <v xml:space="preserve"> +2 - 0 - -2</v>
      </c>
      <c r="BR74" s="1205"/>
      <c r="BS74" s="128"/>
      <c r="BT74" s="128"/>
      <c r="BU74" s="128"/>
      <c r="BV74" s="128"/>
      <c r="BW74" s="128"/>
      <c r="BX74" s="128"/>
      <c r="BY74" s="128"/>
    </row>
    <row r="75" spans="1:77" ht="30" customHeight="1" thickTop="1" thickBot="1" x14ac:dyDescent="0.25">
      <c r="A75" s="128"/>
      <c r="B75" s="2000" t="s">
        <v>1459</v>
      </c>
      <c r="C75" s="2001"/>
      <c r="D75" s="2001"/>
      <c r="E75" s="2001"/>
      <c r="F75" s="2001"/>
      <c r="G75" s="2002"/>
      <c r="H75" s="2010" t="str">
        <f>+H74</f>
        <v xml:space="preserve"> +2 - 0 - -2</v>
      </c>
      <c r="I75" s="2011"/>
      <c r="J75" s="2011"/>
      <c r="K75" s="2011"/>
      <c r="L75" s="2011"/>
      <c r="M75" s="2011"/>
      <c r="N75" s="2011"/>
      <c r="O75" s="2011"/>
      <c r="P75" s="2011"/>
      <c r="Q75" s="2011"/>
      <c r="R75" s="2011"/>
      <c r="S75" s="2011"/>
      <c r="T75" s="2011"/>
      <c r="U75" s="2012"/>
      <c r="V75" s="2013" t="str">
        <f>+V74</f>
        <v xml:space="preserve"> +2 - 0 - -2</v>
      </c>
      <c r="W75" s="2011"/>
      <c r="X75" s="2012"/>
      <c r="Y75" s="2013" t="str">
        <f>+Y74</f>
        <v xml:space="preserve"> +2 - 0 - -2</v>
      </c>
      <c r="Z75" s="2011"/>
      <c r="AA75" s="2012"/>
      <c r="AB75" s="2013" t="str">
        <f>+AB74</f>
        <v xml:space="preserve"> +2 - 0 - -2</v>
      </c>
      <c r="AC75" s="2012"/>
      <c r="AD75" s="2013" t="str">
        <f>+AD74</f>
        <v xml:space="preserve"> +2 - 0 - -2</v>
      </c>
      <c r="AE75" s="2011"/>
      <c r="AF75" s="2011"/>
      <c r="AG75" s="2011"/>
      <c r="AH75" s="2011"/>
      <c r="AI75" s="2011"/>
      <c r="AJ75" s="2012"/>
      <c r="AK75" s="2013" t="str">
        <f>+AK74</f>
        <v xml:space="preserve"> +2 - 0 - -2</v>
      </c>
      <c r="AL75" s="2011"/>
      <c r="AM75" s="2011"/>
      <c r="AN75" s="2011"/>
      <c r="AO75" s="2011"/>
      <c r="AP75" s="2011"/>
      <c r="AQ75" s="2011"/>
      <c r="AR75" s="2011"/>
      <c r="AS75" s="2011"/>
      <c r="AT75" s="2011"/>
      <c r="AU75" s="2012"/>
      <c r="AV75" s="2014" t="str">
        <f>+AV74</f>
        <v xml:space="preserve"> +2 - 0 - -2</v>
      </c>
      <c r="AW75" s="2015"/>
      <c r="AX75" s="2015"/>
      <c r="AY75" s="2015"/>
      <c r="AZ75" s="2015"/>
      <c r="BA75" s="2015"/>
      <c r="BB75" s="2015"/>
      <c r="BC75" s="2015"/>
      <c r="BD75" s="2015"/>
      <c r="BE75" s="2015" t="str">
        <f>+BE74</f>
        <v xml:space="preserve"> +2 - 0 - -2</v>
      </c>
      <c r="BF75" s="2015"/>
      <c r="BG75" s="2015"/>
      <c r="BH75" s="2013" t="str">
        <f>+BH74</f>
        <v xml:space="preserve"> +2 - 0 - -2</v>
      </c>
      <c r="BI75" s="2011"/>
      <c r="BJ75" s="2011"/>
      <c r="BK75" s="2011"/>
      <c r="BL75" s="2011"/>
      <c r="BM75" s="2011"/>
      <c r="BN75" s="2011"/>
      <c r="BO75" s="2012"/>
      <c r="BP75" s="1206" t="str">
        <f>+BP74</f>
        <v xml:space="preserve"> +2 - 0 - -2</v>
      </c>
      <c r="BQ75" s="1206" t="str">
        <f>+BQ74</f>
        <v xml:space="preserve"> +2 - 0 - -2</v>
      </c>
      <c r="BR75" s="1205"/>
      <c r="BS75" s="128"/>
      <c r="BT75" s="128"/>
      <c r="BU75" s="128"/>
      <c r="BV75" s="128"/>
      <c r="BW75" s="128"/>
      <c r="BX75" s="128"/>
      <c r="BY75" s="128"/>
    </row>
    <row r="76" spans="1:77" ht="15" thickTop="1" x14ac:dyDescent="0.2">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row>
    <row r="77" spans="1:77" x14ac:dyDescent="0.2">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row>
    <row r="78" spans="1:77" x14ac:dyDescent="0.2">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row>
    <row r="79" spans="1:77" x14ac:dyDescent="0.2">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row>
    <row r="80" spans="1:77" x14ac:dyDescent="0.2">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row>
    <row r="81" spans="1:77" x14ac:dyDescent="0.2">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row>
    <row r="82" spans="1:77" x14ac:dyDescent="0.2">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row>
    <row r="83" spans="1:77" x14ac:dyDescent="0.2">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row>
    <row r="84" spans="1:77" x14ac:dyDescent="0.2">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row>
    <row r="85" spans="1:77" x14ac:dyDescent="0.2">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row>
    <row r="86" spans="1:77" x14ac:dyDescent="0.2">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row>
    <row r="87" spans="1:77" x14ac:dyDescent="0.2">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row>
    <row r="88" spans="1:77" x14ac:dyDescent="0.2">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row>
    <row r="89" spans="1:77" x14ac:dyDescent="0.2">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row>
    <row r="90" spans="1:77" x14ac:dyDescent="0.2">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row>
    <row r="91" spans="1:77" x14ac:dyDescent="0.2">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row>
    <row r="92" spans="1:77" x14ac:dyDescent="0.2">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row>
    <row r="93" spans="1:77" x14ac:dyDescent="0.2">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row>
    <row r="94" spans="1:77" x14ac:dyDescent="0.2">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row>
    <row r="95" spans="1:77" x14ac:dyDescent="0.2">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row>
    <row r="96" spans="1:77" x14ac:dyDescent="0.2">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row>
    <row r="97" spans="1:77" x14ac:dyDescent="0.2">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row>
    <row r="98" spans="1:77" x14ac:dyDescent="0.2">
      <c r="H98" s="128"/>
      <c r="I98" s="128"/>
      <c r="J98" s="128"/>
      <c r="K98" s="128"/>
      <c r="L98" s="128"/>
      <c r="M98" s="128"/>
      <c r="N98" s="128"/>
      <c r="O98" s="128"/>
      <c r="P98" s="128"/>
      <c r="Q98" s="128"/>
      <c r="R98" s="128"/>
      <c r="S98" s="128"/>
      <c r="T98" s="128"/>
      <c r="U98" s="128"/>
    </row>
    <row r="99" spans="1:77" x14ac:dyDescent="0.2">
      <c r="H99" s="128"/>
      <c r="I99" s="128"/>
      <c r="J99" s="128"/>
      <c r="K99" s="128"/>
      <c r="L99" s="128"/>
      <c r="M99" s="128"/>
      <c r="N99" s="128"/>
      <c r="O99" s="128"/>
      <c r="P99" s="128"/>
      <c r="Q99" s="128"/>
      <c r="R99" s="128"/>
      <c r="S99" s="128"/>
      <c r="T99" s="128"/>
      <c r="U99" s="128"/>
    </row>
    <row r="100" spans="1:77" x14ac:dyDescent="0.2">
      <c r="H100" s="128"/>
      <c r="I100" s="128"/>
      <c r="J100" s="128"/>
      <c r="K100" s="128"/>
      <c r="L100" s="128"/>
      <c r="M100" s="128"/>
      <c r="N100" s="128"/>
      <c r="O100" s="128"/>
      <c r="P100" s="128"/>
      <c r="Q100" s="128"/>
      <c r="R100" s="128"/>
      <c r="S100" s="128"/>
      <c r="T100" s="128"/>
      <c r="U100" s="128"/>
    </row>
  </sheetData>
  <mergeCells count="254">
    <mergeCell ref="BP72:BQ72"/>
    <mergeCell ref="B66:G71"/>
    <mergeCell ref="B73:G73"/>
    <mergeCell ref="B74:G74"/>
    <mergeCell ref="B75:G75"/>
    <mergeCell ref="H74:U74"/>
    <mergeCell ref="V74:X74"/>
    <mergeCell ref="Y74:AA74"/>
    <mergeCell ref="AB74:AC74"/>
    <mergeCell ref="AD74:AJ74"/>
    <mergeCell ref="AK74:AU74"/>
    <mergeCell ref="BH74:BO74"/>
    <mergeCell ref="AV74:BD74"/>
    <mergeCell ref="BE74:BG74"/>
    <mergeCell ref="H75:U75"/>
    <mergeCell ref="V75:X75"/>
    <mergeCell ref="Y75:AA75"/>
    <mergeCell ref="AB75:AC75"/>
    <mergeCell ref="AD75:AJ75"/>
    <mergeCell ref="AK75:AU75"/>
    <mergeCell ref="AV75:BD75"/>
    <mergeCell ref="BE75:BG75"/>
    <mergeCell ref="BH75:BO75"/>
    <mergeCell ref="AC70:AC71"/>
    <mergeCell ref="BH67:BO67"/>
    <mergeCell ref="H67:H71"/>
    <mergeCell ref="S67:S71"/>
    <mergeCell ref="T67:T71"/>
    <mergeCell ref="U67:U71"/>
    <mergeCell ref="BH68:BH71"/>
    <mergeCell ref="BI68:BI71"/>
    <mergeCell ref="BJ68:BJ71"/>
    <mergeCell ref="BK68:BK71"/>
    <mergeCell ref="BL68:BL71"/>
    <mergeCell ref="AD70:AD71"/>
    <mergeCell ref="AE70:AE71"/>
    <mergeCell ref="AF70:AF71"/>
    <mergeCell ref="AG70:AI70"/>
    <mergeCell ref="AJ70:AJ71"/>
    <mergeCell ref="I67:M69"/>
    <mergeCell ref="N67:R69"/>
    <mergeCell ref="I70:I71"/>
    <mergeCell ref="J70:J71"/>
    <mergeCell ref="K70:K71"/>
    <mergeCell ref="L70:L71"/>
    <mergeCell ref="M70:M71"/>
    <mergeCell ref="N70:N71"/>
    <mergeCell ref="O70:O71"/>
    <mergeCell ref="BG69:BG71"/>
    <mergeCell ref="V70:V71"/>
    <mergeCell ref="W70:W71"/>
    <mergeCell ref="X70:X71"/>
    <mergeCell ref="Y70:Y71"/>
    <mergeCell ref="Z70:Z71"/>
    <mergeCell ref="AA70:AA71"/>
    <mergeCell ref="AB70:AB71"/>
    <mergeCell ref="BA67:BA71"/>
    <mergeCell ref="BB67:BB71"/>
    <mergeCell ref="BC67:BC71"/>
    <mergeCell ref="BD67:BD71"/>
    <mergeCell ref="BE67:BG68"/>
    <mergeCell ref="H66:U66"/>
    <mergeCell ref="V67:X69"/>
    <mergeCell ref="Y67:AA69"/>
    <mergeCell ref="AB67:AC69"/>
    <mergeCell ref="AD67:AJ69"/>
    <mergeCell ref="AK67:AK71"/>
    <mergeCell ref="AL67:AL71"/>
    <mergeCell ref="AM67:AM71"/>
    <mergeCell ref="AN67:AN71"/>
    <mergeCell ref="P70:P71"/>
    <mergeCell ref="Q70:Q71"/>
    <mergeCell ref="R70:R71"/>
    <mergeCell ref="V53:X53"/>
    <mergeCell ref="Y53:AA53"/>
    <mergeCell ref="AB53:AC53"/>
    <mergeCell ref="AD53:AJ53"/>
    <mergeCell ref="AK53:AU53"/>
    <mergeCell ref="AV53:BD53"/>
    <mergeCell ref="BE53:BG53"/>
    <mergeCell ref="BH53:BO53"/>
    <mergeCell ref="BP66:BP71"/>
    <mergeCell ref="AO67:AO71"/>
    <mergeCell ref="AP67:AP71"/>
    <mergeCell ref="AQ67:AQ71"/>
    <mergeCell ref="AR67:AR71"/>
    <mergeCell ref="AS67:AS71"/>
    <mergeCell ref="AT67:AT71"/>
    <mergeCell ref="AU67:AU71"/>
    <mergeCell ref="AV67:AV71"/>
    <mergeCell ref="AW67:AW71"/>
    <mergeCell ref="AX67:AX71"/>
    <mergeCell ref="AY67:AY71"/>
    <mergeCell ref="AZ67:AZ71"/>
    <mergeCell ref="BM68:BM71"/>
    <mergeCell ref="BN68:BN71"/>
    <mergeCell ref="BO68:BO71"/>
    <mergeCell ref="A3:A6"/>
    <mergeCell ref="D64:E64"/>
    <mergeCell ref="V66:X66"/>
    <mergeCell ref="Y66:AA66"/>
    <mergeCell ref="AB66:AC66"/>
    <mergeCell ref="AD66:AJ66"/>
    <mergeCell ref="AK66:AU66"/>
    <mergeCell ref="AV66:BD66"/>
    <mergeCell ref="D63:E63"/>
    <mergeCell ref="D45:E45"/>
    <mergeCell ref="D46:E46"/>
    <mergeCell ref="D47:E47"/>
    <mergeCell ref="D30:E30"/>
    <mergeCell ref="D31:E31"/>
    <mergeCell ref="D32:E32"/>
    <mergeCell ref="D33:E33"/>
    <mergeCell ref="D34:E34"/>
    <mergeCell ref="D35:E35"/>
    <mergeCell ref="D36:E36"/>
    <mergeCell ref="D37:E37"/>
    <mergeCell ref="D38:E38"/>
    <mergeCell ref="D21:E21"/>
    <mergeCell ref="D22:E22"/>
    <mergeCell ref="H53:U53"/>
    <mergeCell ref="BE66:BG66"/>
    <mergeCell ref="BH66:BO66"/>
    <mergeCell ref="BE1:BG1"/>
    <mergeCell ref="BE2:BG3"/>
    <mergeCell ref="BE4:BE6"/>
    <mergeCell ref="BF4:BF6"/>
    <mergeCell ref="BG4:BG6"/>
    <mergeCell ref="BR1:BR6"/>
    <mergeCell ref="BH1:BO1"/>
    <mergeCell ref="BH2:BO2"/>
    <mergeCell ref="BH3:BH6"/>
    <mergeCell ref="BI3:BI6"/>
    <mergeCell ref="BJ3:BJ6"/>
    <mergeCell ref="BK3:BK6"/>
    <mergeCell ref="BL3:BL6"/>
    <mergeCell ref="BM3:BM6"/>
    <mergeCell ref="BN3:BN6"/>
    <mergeCell ref="BO3:BO6"/>
    <mergeCell ref="BP1:BP6"/>
    <mergeCell ref="BQ1:BQ6"/>
    <mergeCell ref="BQ66:BQ71"/>
    <mergeCell ref="BR66:BR71"/>
    <mergeCell ref="BE69:BE71"/>
    <mergeCell ref="BF69:BF71"/>
    <mergeCell ref="AK1:AU1"/>
    <mergeCell ref="AK2:AK6"/>
    <mergeCell ref="AL2:AL6"/>
    <mergeCell ref="AM2:AM6"/>
    <mergeCell ref="AN2:AN6"/>
    <mergeCell ref="AO2:AO6"/>
    <mergeCell ref="AP2:AP6"/>
    <mergeCell ref="AQ2:AQ6"/>
    <mergeCell ref="AR2:AR6"/>
    <mergeCell ref="AS2:AS6"/>
    <mergeCell ref="AU2:AU6"/>
    <mergeCell ref="AT2:AT6"/>
    <mergeCell ref="AV1:BD1"/>
    <mergeCell ref="AV2:AV6"/>
    <mergeCell ref="AW2:AW6"/>
    <mergeCell ref="AX2:AX6"/>
    <mergeCell ref="AY2:AY6"/>
    <mergeCell ref="AZ2:AZ6"/>
    <mergeCell ref="BA2:BA6"/>
    <mergeCell ref="BB2:BB6"/>
    <mergeCell ref="BD2:BD6"/>
    <mergeCell ref="BC2:BC6"/>
    <mergeCell ref="H2:U2"/>
    <mergeCell ref="H3:H6"/>
    <mergeCell ref="I3:M4"/>
    <mergeCell ref="N3:R4"/>
    <mergeCell ref="S3:S6"/>
    <mergeCell ref="T3:T6"/>
    <mergeCell ref="U3:U6"/>
    <mergeCell ref="T1:U1"/>
    <mergeCell ref="Y1:AA1"/>
    <mergeCell ref="I5:I6"/>
    <mergeCell ref="J5:J6"/>
    <mergeCell ref="L5:L6"/>
    <mergeCell ref="M5:M6"/>
    <mergeCell ref="N5:N6"/>
    <mergeCell ref="O5:O6"/>
    <mergeCell ref="P5:P6"/>
    <mergeCell ref="Q5:Q6"/>
    <mergeCell ref="R5:R6"/>
    <mergeCell ref="R1:S1"/>
    <mergeCell ref="N1:O1"/>
    <mergeCell ref="AB1:AC1"/>
    <mergeCell ref="AD1:AJ1"/>
    <mergeCell ref="V2:X4"/>
    <mergeCell ref="Y2:AA4"/>
    <mergeCell ref="AB2:AC4"/>
    <mergeCell ref="AD2:AJ4"/>
    <mergeCell ref="V5:V6"/>
    <mergeCell ref="W5:W6"/>
    <mergeCell ref="X5:X6"/>
    <mergeCell ref="Y5:Y6"/>
    <mergeCell ref="Z5:Z6"/>
    <mergeCell ref="AA5:AA6"/>
    <mergeCell ref="AB5:AB6"/>
    <mergeCell ref="AC5:AC6"/>
    <mergeCell ref="AD5:AD6"/>
    <mergeCell ref="AE5:AE6"/>
    <mergeCell ref="AF5:AF6"/>
    <mergeCell ref="AJ5:AJ6"/>
    <mergeCell ref="AG5:AI5"/>
    <mergeCell ref="V1:X1"/>
    <mergeCell ref="B1:G2"/>
    <mergeCell ref="C4:D4"/>
    <mergeCell ref="G4:G6"/>
    <mergeCell ref="D57:E57"/>
    <mergeCell ref="D58:E58"/>
    <mergeCell ref="D59:E59"/>
    <mergeCell ref="D60:E60"/>
    <mergeCell ref="D61:E61"/>
    <mergeCell ref="D62:E62"/>
    <mergeCell ref="D48:E48"/>
    <mergeCell ref="D49:E49"/>
    <mergeCell ref="D50:E50"/>
    <mergeCell ref="D51:E51"/>
    <mergeCell ref="D52:E52"/>
    <mergeCell ref="D53:E53"/>
    <mergeCell ref="D54:E54"/>
    <mergeCell ref="D55:E55"/>
    <mergeCell ref="D56:E56"/>
    <mergeCell ref="D39:E39"/>
    <mergeCell ref="D40:E40"/>
    <mergeCell ref="D41:E41"/>
    <mergeCell ref="D42:E42"/>
    <mergeCell ref="D43:E43"/>
    <mergeCell ref="D44:E44"/>
    <mergeCell ref="D26:E26"/>
    <mergeCell ref="D27:E27"/>
    <mergeCell ref="D28:E28"/>
    <mergeCell ref="D29:E29"/>
    <mergeCell ref="D12:E12"/>
    <mergeCell ref="D13:E13"/>
    <mergeCell ref="D14:E14"/>
    <mergeCell ref="D15:E15"/>
    <mergeCell ref="D16:E16"/>
    <mergeCell ref="D17:E17"/>
    <mergeCell ref="D18:E18"/>
    <mergeCell ref="D19:E19"/>
    <mergeCell ref="D20:E20"/>
    <mergeCell ref="D6:E6"/>
    <mergeCell ref="D8:E8"/>
    <mergeCell ref="D9:E9"/>
    <mergeCell ref="D10:E10"/>
    <mergeCell ref="D11:E11"/>
    <mergeCell ref="K5:K6"/>
    <mergeCell ref="D23:E23"/>
    <mergeCell ref="D24:E24"/>
    <mergeCell ref="D25:E25"/>
    <mergeCell ref="C5:D5"/>
  </mergeCells>
  <conditionalFormatting sqref="H54:BQ57 H58:AD61 H8:BQ52 H62:W63">
    <cfRule type="cellIs" dxfId="55" priority="19" operator="equal">
      <formula>"NO"</formula>
    </cfRule>
  </conditionalFormatting>
  <conditionalFormatting sqref="AD54:BQ57 AD58:AD61 H8:BQ51">
    <cfRule type="cellIs" dxfId="54" priority="18" operator="equal">
      <formula>"NA"</formula>
    </cfRule>
  </conditionalFormatting>
  <conditionalFormatting sqref="AE58:BR61 X58:AC61 BR62:BR63">
    <cfRule type="cellIs" dxfId="53" priority="17" operator="equal">
      <formula>"NA"</formula>
    </cfRule>
  </conditionalFormatting>
  <conditionalFormatting sqref="AE58:BR61 BR62:BR63">
    <cfRule type="cellIs" dxfId="52" priority="16" operator="equal">
      <formula>"NO"</formula>
    </cfRule>
  </conditionalFormatting>
  <conditionalFormatting sqref="X62:BQ63">
    <cfRule type="cellIs" dxfId="51" priority="15" operator="equal">
      <formula>"NO"</formula>
    </cfRule>
  </conditionalFormatting>
  <conditionalFormatting sqref="H64:W64">
    <cfRule type="cellIs" dxfId="50" priority="14" operator="equal">
      <formula>"NO"</formula>
    </cfRule>
  </conditionalFormatting>
  <conditionalFormatting sqref="BR64">
    <cfRule type="cellIs" dxfId="49" priority="13" operator="equal">
      <formula>"NA"</formula>
    </cfRule>
  </conditionalFormatting>
  <conditionalFormatting sqref="BR64">
    <cfRule type="cellIs" dxfId="48" priority="12" operator="equal">
      <formula>"NO"</formula>
    </cfRule>
  </conditionalFormatting>
  <conditionalFormatting sqref="X64:BQ64">
    <cfRule type="cellIs" dxfId="47" priority="11" operator="equal">
      <formula>"NO"</formula>
    </cfRule>
  </conditionalFormatting>
  <conditionalFormatting sqref="H73:W73">
    <cfRule type="cellIs" dxfId="46" priority="10" operator="equal">
      <formula>"NO"</formula>
    </cfRule>
  </conditionalFormatting>
  <conditionalFormatting sqref="BR73">
    <cfRule type="cellIs" dxfId="45" priority="9" operator="equal">
      <formula>"NA"</formula>
    </cfRule>
  </conditionalFormatting>
  <conditionalFormatting sqref="BR73">
    <cfRule type="cellIs" dxfId="44" priority="8" operator="equal">
      <formula>"NO"</formula>
    </cfRule>
  </conditionalFormatting>
  <conditionalFormatting sqref="X73:BQ73">
    <cfRule type="cellIs" dxfId="43" priority="7" operator="equal">
      <formula>"NO"</formula>
    </cfRule>
  </conditionalFormatting>
  <conditionalFormatting sqref="H74 V74">
    <cfRule type="cellIs" dxfId="42" priority="6" operator="equal">
      <formula>"NO"</formula>
    </cfRule>
  </conditionalFormatting>
  <conditionalFormatting sqref="BR74:BR75">
    <cfRule type="cellIs" dxfId="41" priority="5" operator="equal">
      <formula>"NA"</formula>
    </cfRule>
  </conditionalFormatting>
  <conditionalFormatting sqref="BR74:BR75">
    <cfRule type="cellIs" dxfId="40" priority="4" operator="equal">
      <formula>"NO"</formula>
    </cfRule>
  </conditionalFormatting>
  <conditionalFormatting sqref="Y74 AB74 AD74 AK74 AV74 BH74 BP74:BQ74">
    <cfRule type="cellIs" dxfId="39" priority="3" operator="equal">
      <formula>"NO"</formula>
    </cfRule>
  </conditionalFormatting>
  <conditionalFormatting sqref="H75 V75">
    <cfRule type="cellIs" dxfId="38" priority="2" operator="equal">
      <formula>"NO"</formula>
    </cfRule>
  </conditionalFormatting>
  <conditionalFormatting sqref="Y75 AB75 AD75 AK75 AV75 BH75 BP75:BQ75">
    <cfRule type="cellIs" dxfId="37" priority="1" operator="equal">
      <formula>"NO"</formula>
    </cfRule>
  </conditionalFormatting>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CE2D8-612B-4ABB-852D-05F8752E0BCB}">
  <sheetPr>
    <tabColor rgb="FF0070C0"/>
  </sheetPr>
  <dimension ref="A1:Z90"/>
  <sheetViews>
    <sheetView zoomScale="90" zoomScaleNormal="90" workbookViewId="0">
      <selection activeCell="H8" sqref="H8:J8"/>
    </sheetView>
  </sheetViews>
  <sheetFormatPr defaultColWidth="9.140625" defaultRowHeight="14.25" x14ac:dyDescent="0.2"/>
  <cols>
    <col min="1" max="1" width="5.7109375" style="2" customWidth="1"/>
    <col min="2" max="2" width="18.7109375" style="2" customWidth="1"/>
    <col min="3" max="3" width="10.5703125" style="2" customWidth="1"/>
    <col min="4" max="4" width="12" style="2" customWidth="1"/>
    <col min="5" max="5" width="20.7109375" style="2" customWidth="1"/>
    <col min="6" max="6" width="33.85546875" style="2" customWidth="1"/>
    <col min="7" max="7" width="30.42578125" style="2" customWidth="1"/>
    <col min="8" max="8" width="20.7109375" style="2" customWidth="1"/>
    <col min="9" max="9" width="17" style="2" customWidth="1"/>
    <col min="10" max="10" width="11.7109375" style="2" customWidth="1"/>
    <col min="11" max="11" width="15.140625" style="2" customWidth="1"/>
    <col min="12" max="13" width="11.7109375" style="2" customWidth="1"/>
    <col min="14" max="14" width="18.42578125" style="2" customWidth="1"/>
    <col min="15" max="15" width="17.28515625" style="2" customWidth="1"/>
    <col min="16" max="16" width="55.42578125" style="2" customWidth="1"/>
    <col min="17" max="17" width="11.7109375" style="2" customWidth="1"/>
    <col min="18" max="18" width="75.140625" style="2" customWidth="1"/>
    <col min="19" max="16384" width="9.140625" style="2"/>
  </cols>
  <sheetData>
    <row r="1" spans="1:26" ht="39.950000000000003" customHeight="1" thickTop="1" x14ac:dyDescent="0.2">
      <c r="A1" s="1025" t="s">
        <v>1417</v>
      </c>
      <c r="B1" s="1544" t="s">
        <v>1369</v>
      </c>
      <c r="C1" s="1643"/>
      <c r="D1" s="1643"/>
      <c r="E1" s="1643"/>
      <c r="F1" s="1643"/>
      <c r="G1" s="1643"/>
      <c r="H1" s="2087" t="s">
        <v>1372</v>
      </c>
      <c r="I1" s="2088"/>
      <c r="J1" s="2088"/>
      <c r="K1" s="1283" t="s">
        <v>1371</v>
      </c>
      <c r="L1" s="2090" t="s">
        <v>1361</v>
      </c>
      <c r="M1" s="2088"/>
      <c r="N1" s="2088"/>
      <c r="O1" s="2091" t="s">
        <v>1452</v>
      </c>
      <c r="P1" s="1758" t="s">
        <v>1275</v>
      </c>
      <c r="Q1" s="128"/>
      <c r="R1" s="128"/>
      <c r="S1" s="128"/>
      <c r="T1" s="128"/>
      <c r="U1" s="128"/>
      <c r="V1" s="128"/>
      <c r="W1" s="128"/>
      <c r="X1" s="128"/>
      <c r="Y1" s="128"/>
      <c r="Z1" s="128"/>
    </row>
    <row r="2" spans="1:26" ht="39.950000000000003" customHeight="1" thickBot="1" x14ac:dyDescent="0.25">
      <c r="A2" s="1024">
        <v>90</v>
      </c>
      <c r="B2" s="1688"/>
      <c r="C2" s="1485"/>
      <c r="D2" s="1485"/>
      <c r="E2" s="1485"/>
      <c r="F2" s="1485"/>
      <c r="G2" s="1485"/>
      <c r="H2" s="1894"/>
      <c r="I2" s="1898"/>
      <c r="J2" s="1898"/>
      <c r="K2" s="1984"/>
      <c r="L2" s="1894"/>
      <c r="M2" s="1898"/>
      <c r="N2" s="1898"/>
      <c r="O2" s="1898"/>
      <c r="P2" s="1951"/>
      <c r="Q2" s="128"/>
      <c r="R2" s="128"/>
      <c r="S2" s="128"/>
      <c r="T2" s="128"/>
      <c r="U2" s="128"/>
      <c r="V2" s="128"/>
      <c r="W2" s="128"/>
      <c r="X2" s="128"/>
      <c r="Y2" s="128"/>
      <c r="Z2" s="128"/>
    </row>
    <row r="3" spans="1:26" ht="27" customHeight="1" thickTop="1" thickBot="1" x14ac:dyDescent="0.25">
      <c r="A3" s="1564" t="s">
        <v>1418</v>
      </c>
      <c r="B3" s="899" t="str">
        <f>+'Scores&amp;Indexes'!C3</f>
        <v>Short name</v>
      </c>
      <c r="C3" s="900"/>
      <c r="D3" s="901"/>
      <c r="E3" s="902" t="str">
        <f>+'Scores&amp;Indexes'!E3</f>
        <v>Full project name</v>
      </c>
      <c r="F3" s="744"/>
      <c r="G3" s="744"/>
      <c r="H3" s="1894"/>
      <c r="I3" s="1898"/>
      <c r="J3" s="1898"/>
      <c r="K3" s="1984"/>
      <c r="L3" s="1894"/>
      <c r="M3" s="1898"/>
      <c r="N3" s="1898"/>
      <c r="O3" s="1898"/>
      <c r="P3" s="1951"/>
      <c r="Q3" s="128"/>
      <c r="R3" s="128"/>
      <c r="S3" s="128"/>
      <c r="T3" s="128"/>
      <c r="U3" s="128"/>
      <c r="V3" s="128"/>
      <c r="W3" s="128"/>
      <c r="X3" s="128"/>
      <c r="Y3" s="128"/>
      <c r="Z3" s="128"/>
    </row>
    <row r="4" spans="1:26" ht="17.100000000000001" customHeight="1" thickTop="1" thickBot="1" x14ac:dyDescent="0.3">
      <c r="A4" s="1565"/>
      <c r="B4" s="2016" t="s">
        <v>2</v>
      </c>
      <c r="C4" s="2017"/>
      <c r="D4" s="2018" t="s">
        <v>0</v>
      </c>
      <c r="E4" s="2019"/>
      <c r="F4" s="903" t="s">
        <v>1</v>
      </c>
      <c r="G4" s="950" t="s">
        <v>17</v>
      </c>
      <c r="H4" s="1894"/>
      <c r="I4" s="1898"/>
      <c r="J4" s="1898"/>
      <c r="K4" s="1984"/>
      <c r="L4" s="1894"/>
      <c r="M4" s="1898"/>
      <c r="N4" s="1898"/>
      <c r="O4" s="1898"/>
      <c r="P4" s="1951"/>
      <c r="Q4" s="128"/>
      <c r="R4" s="128"/>
      <c r="S4" s="128"/>
      <c r="T4" s="128"/>
      <c r="U4" s="128"/>
      <c r="V4" s="128"/>
      <c r="W4" s="128"/>
      <c r="X4" s="128"/>
      <c r="Y4" s="128"/>
      <c r="Z4" s="128"/>
    </row>
    <row r="5" spans="1:26" ht="21.95" customHeight="1" thickTop="1" thickBot="1" x14ac:dyDescent="0.25">
      <c r="A5" s="1565"/>
      <c r="B5" s="2020">
        <f>+'Scores&amp;Indexes'!D24</f>
        <v>0</v>
      </c>
      <c r="C5" s="2021"/>
      <c r="D5" s="2022">
        <f>+'Scores&amp;Indexes'!E24</f>
        <v>0</v>
      </c>
      <c r="E5" s="2021"/>
      <c r="F5" s="1199">
        <f>+'Scores&amp;Indexes'!E24</f>
        <v>0</v>
      </c>
      <c r="G5" s="251" t="s">
        <v>633</v>
      </c>
      <c r="H5" s="1894"/>
      <c r="I5" s="1898"/>
      <c r="J5" s="1898"/>
      <c r="K5" s="1984"/>
      <c r="L5" s="1894"/>
      <c r="M5" s="1898"/>
      <c r="N5" s="1898"/>
      <c r="O5" s="1898"/>
      <c r="P5" s="1951"/>
      <c r="Q5" s="128"/>
      <c r="R5" s="128"/>
      <c r="S5" s="128"/>
      <c r="T5" s="128"/>
      <c r="U5" s="128"/>
      <c r="V5" s="128"/>
      <c r="W5" s="128"/>
      <c r="X5" s="128"/>
      <c r="Y5" s="128"/>
      <c r="Z5" s="128"/>
    </row>
    <row r="6" spans="1:26" ht="50.1" customHeight="1" thickTop="1" thickBot="1" x14ac:dyDescent="0.25">
      <c r="A6" s="1751"/>
      <c r="B6" s="2023" t="s">
        <v>1360</v>
      </c>
      <c r="C6" s="2024"/>
      <c r="D6" s="2024"/>
      <c r="E6" s="2025" t="s">
        <v>1495</v>
      </c>
      <c r="F6" s="2024"/>
      <c r="G6" s="2026"/>
      <c r="H6" s="1895"/>
      <c r="I6" s="1899"/>
      <c r="J6" s="1899"/>
      <c r="K6" s="2089"/>
      <c r="L6" s="1895"/>
      <c r="M6" s="1899"/>
      <c r="N6" s="1899"/>
      <c r="O6" s="1899"/>
      <c r="P6" s="2092"/>
      <c r="Q6" s="907"/>
      <c r="R6" s="6" t="s">
        <v>966</v>
      </c>
      <c r="S6" s="128"/>
      <c r="T6" s="128"/>
      <c r="U6" s="128"/>
      <c r="V6" s="128"/>
      <c r="W6" s="128"/>
      <c r="X6" s="128"/>
      <c r="Y6" s="128"/>
      <c r="Z6" s="128"/>
    </row>
    <row r="7" spans="1:26" ht="9.9499999999999993" customHeight="1" thickTop="1" thickBot="1" x14ac:dyDescent="0.3">
      <c r="A7" s="331"/>
      <c r="B7" s="331"/>
      <c r="C7" s="331"/>
      <c r="D7" s="332"/>
      <c r="E7" s="332"/>
      <c r="F7" s="329"/>
      <c r="G7" s="329"/>
      <c r="H7" s="329"/>
      <c r="I7" s="329"/>
      <c r="J7" s="329"/>
      <c r="K7" s="329"/>
      <c r="L7" s="329"/>
      <c r="M7" s="329"/>
      <c r="N7" s="329"/>
      <c r="O7" s="128"/>
      <c r="P7" s="128"/>
      <c r="Q7" s="969"/>
      <c r="R7" s="857"/>
      <c r="S7" s="128"/>
      <c r="T7" s="128"/>
      <c r="U7" s="128"/>
      <c r="V7" s="128"/>
      <c r="W7" s="128"/>
      <c r="X7" s="128"/>
      <c r="Y7" s="128"/>
      <c r="Z7" s="128"/>
    </row>
    <row r="8" spans="1:26" ht="30" customHeight="1" thickTop="1" x14ac:dyDescent="0.25">
      <c r="A8" s="1055">
        <v>1</v>
      </c>
      <c r="B8" s="2033" t="s">
        <v>48</v>
      </c>
      <c r="C8" s="2034"/>
      <c r="D8" s="2035"/>
      <c r="E8" s="2027" t="s">
        <v>49</v>
      </c>
      <c r="F8" s="2028"/>
      <c r="G8" s="2029"/>
      <c r="H8" s="2063"/>
      <c r="I8" s="2064"/>
      <c r="J8" s="2064"/>
      <c r="K8" s="1056"/>
      <c r="L8" s="2080"/>
      <c r="M8" s="2081"/>
      <c r="N8" s="2081"/>
      <c r="O8" s="1059" t="s">
        <v>46</v>
      </c>
      <c r="P8" s="1057"/>
      <c r="Q8" s="907"/>
      <c r="R8" s="1035" t="s">
        <v>982</v>
      </c>
      <c r="S8" s="128"/>
      <c r="T8" s="128"/>
      <c r="U8" s="128"/>
      <c r="V8" s="128"/>
      <c r="W8" s="128"/>
      <c r="X8" s="128"/>
      <c r="Y8" s="128"/>
      <c r="Z8" s="128"/>
    </row>
    <row r="9" spans="1:26" ht="30" customHeight="1" x14ac:dyDescent="0.25">
      <c r="A9" s="1031">
        <f>+A8+1</f>
        <v>2</v>
      </c>
      <c r="B9" s="1494"/>
      <c r="C9" s="1345"/>
      <c r="D9" s="2036"/>
      <c r="E9" s="2030" t="s">
        <v>50</v>
      </c>
      <c r="F9" s="2031"/>
      <c r="G9" s="2032"/>
      <c r="H9" s="2061"/>
      <c r="I9" s="2062"/>
      <c r="J9" s="2062"/>
      <c r="K9" s="940"/>
      <c r="L9" s="2074"/>
      <c r="M9" s="2075"/>
      <c r="N9" s="2075"/>
      <c r="O9" s="956" t="s">
        <v>46</v>
      </c>
      <c r="P9" s="666"/>
      <c r="Q9" s="907"/>
      <c r="R9" s="10" t="s">
        <v>983</v>
      </c>
      <c r="S9" s="128"/>
      <c r="T9" s="128"/>
      <c r="U9" s="128"/>
      <c r="V9" s="128"/>
      <c r="W9" s="128"/>
      <c r="X9" s="128"/>
      <c r="Y9" s="128"/>
      <c r="Z9" s="128"/>
    </row>
    <row r="10" spans="1:26" ht="30" customHeight="1" x14ac:dyDescent="0.25">
      <c r="A10" s="1031">
        <f t="shared" ref="A10:A65" si="0">+A9+1</f>
        <v>3</v>
      </c>
      <c r="B10" s="1494"/>
      <c r="C10" s="1345"/>
      <c r="D10" s="2036"/>
      <c r="E10" s="2030" t="s">
        <v>51</v>
      </c>
      <c r="F10" s="2031"/>
      <c r="G10" s="2032"/>
      <c r="H10" s="2061"/>
      <c r="I10" s="2062"/>
      <c r="J10" s="2062"/>
      <c r="K10" s="940"/>
      <c r="L10" s="2074"/>
      <c r="M10" s="2075"/>
      <c r="N10" s="2075"/>
      <c r="O10" s="956" t="s">
        <v>46</v>
      </c>
      <c r="P10" s="666"/>
      <c r="Q10" s="896"/>
      <c r="R10" s="17" t="s">
        <v>984</v>
      </c>
      <c r="S10" s="128"/>
      <c r="T10" s="128"/>
      <c r="U10" s="128"/>
      <c r="V10" s="128"/>
      <c r="W10" s="128"/>
      <c r="X10" s="128"/>
      <c r="Y10" s="128"/>
      <c r="Z10" s="128"/>
    </row>
    <row r="11" spans="1:26" ht="30" customHeight="1" x14ac:dyDescent="0.25">
      <c r="A11" s="1031">
        <f t="shared" si="0"/>
        <v>4</v>
      </c>
      <c r="B11" s="1494"/>
      <c r="C11" s="1345"/>
      <c r="D11" s="2036"/>
      <c r="E11" s="2030" t="s">
        <v>1496</v>
      </c>
      <c r="F11" s="2031"/>
      <c r="G11" s="2032"/>
      <c r="H11" s="2061"/>
      <c r="I11" s="2062"/>
      <c r="J11" s="2062"/>
      <c r="K11" s="940"/>
      <c r="L11" s="2074"/>
      <c r="M11" s="2075"/>
      <c r="N11" s="2075"/>
      <c r="O11" s="956" t="s">
        <v>46</v>
      </c>
      <c r="P11" s="666"/>
      <c r="Q11" s="128"/>
      <c r="R11" s="18" t="s">
        <v>985</v>
      </c>
      <c r="S11" s="128"/>
      <c r="T11" s="128"/>
      <c r="U11" s="128"/>
      <c r="V11" s="128"/>
      <c r="W11" s="128"/>
      <c r="X11" s="128"/>
      <c r="Y11" s="128"/>
      <c r="Z11" s="128"/>
    </row>
    <row r="12" spans="1:26" ht="30" customHeight="1" x14ac:dyDescent="0.25">
      <c r="A12" s="1031">
        <f>+A11+1</f>
        <v>5</v>
      </c>
      <c r="B12" s="1494"/>
      <c r="C12" s="1345"/>
      <c r="D12" s="2036"/>
      <c r="E12" s="2030" t="s">
        <v>53</v>
      </c>
      <c r="F12" s="2031"/>
      <c r="G12" s="2032"/>
      <c r="H12" s="2061"/>
      <c r="I12" s="2062"/>
      <c r="J12" s="2062"/>
      <c r="K12" s="940"/>
      <c r="L12" s="2074"/>
      <c r="M12" s="2075"/>
      <c r="N12" s="2075"/>
      <c r="O12" s="956" t="s">
        <v>46</v>
      </c>
      <c r="P12" s="666"/>
      <c r="Q12" s="898"/>
      <c r="R12" s="19" t="s">
        <v>986</v>
      </c>
      <c r="S12" s="128"/>
      <c r="T12" s="128"/>
      <c r="U12" s="128"/>
      <c r="V12" s="128"/>
      <c r="W12" s="128"/>
      <c r="X12" s="128"/>
      <c r="Y12" s="128"/>
      <c r="Z12" s="128"/>
    </row>
    <row r="13" spans="1:26" ht="30" customHeight="1" x14ac:dyDescent="0.25">
      <c r="A13" s="1031">
        <f t="shared" si="0"/>
        <v>6</v>
      </c>
      <c r="B13" s="1494"/>
      <c r="C13" s="1345"/>
      <c r="D13" s="2036"/>
      <c r="E13" s="2030" t="s">
        <v>272</v>
      </c>
      <c r="F13" s="2031"/>
      <c r="G13" s="2032"/>
      <c r="H13" s="2061"/>
      <c r="I13" s="2062"/>
      <c r="J13" s="2062"/>
      <c r="K13" s="940"/>
      <c r="L13" s="2074"/>
      <c r="M13" s="2075"/>
      <c r="N13" s="2075"/>
      <c r="O13" s="956" t="s">
        <v>46</v>
      </c>
      <c r="P13" s="666"/>
      <c r="Q13" s="898"/>
      <c r="R13" s="434" t="s">
        <v>947</v>
      </c>
      <c r="S13" s="128"/>
      <c r="T13" s="128"/>
      <c r="U13" s="128"/>
      <c r="V13" s="128"/>
      <c r="W13" s="128"/>
      <c r="X13" s="128"/>
      <c r="Y13" s="128"/>
      <c r="Z13" s="128"/>
    </row>
    <row r="14" spans="1:26" ht="30" customHeight="1" x14ac:dyDescent="0.25">
      <c r="A14" s="1031">
        <f t="shared" si="0"/>
        <v>7</v>
      </c>
      <c r="B14" s="1494"/>
      <c r="C14" s="1345"/>
      <c r="D14" s="2036"/>
      <c r="E14" s="2030" t="s">
        <v>52</v>
      </c>
      <c r="F14" s="2031"/>
      <c r="G14" s="2032"/>
      <c r="H14" s="2061"/>
      <c r="I14" s="2062"/>
      <c r="J14" s="2062"/>
      <c r="K14" s="940"/>
      <c r="L14" s="2074"/>
      <c r="M14" s="2075"/>
      <c r="N14" s="2075"/>
      <c r="O14" s="956" t="s">
        <v>46</v>
      </c>
      <c r="P14" s="666"/>
      <c r="Q14" s="898"/>
      <c r="R14" s="242" t="s">
        <v>948</v>
      </c>
      <c r="S14" s="128"/>
      <c r="T14" s="128"/>
      <c r="U14" s="128"/>
      <c r="V14" s="128"/>
      <c r="W14" s="128"/>
      <c r="X14" s="128"/>
      <c r="Y14" s="128"/>
      <c r="Z14" s="128"/>
    </row>
    <row r="15" spans="1:26" ht="30" customHeight="1" x14ac:dyDescent="0.25">
      <c r="A15" s="1031">
        <f t="shared" si="0"/>
        <v>8</v>
      </c>
      <c r="B15" s="1494"/>
      <c r="C15" s="1345"/>
      <c r="D15" s="2036"/>
      <c r="E15" s="2043" t="s">
        <v>47</v>
      </c>
      <c r="F15" s="2031"/>
      <c r="G15" s="2032"/>
      <c r="H15" s="2061"/>
      <c r="I15" s="2062"/>
      <c r="J15" s="2062"/>
      <c r="K15" s="940"/>
      <c r="L15" s="2074"/>
      <c r="M15" s="2075"/>
      <c r="N15" s="2075"/>
      <c r="O15" s="956" t="s">
        <v>46</v>
      </c>
      <c r="P15" s="666"/>
      <c r="Q15" s="898"/>
      <c r="R15" s="243" t="s">
        <v>949</v>
      </c>
      <c r="S15" s="128"/>
      <c r="T15" s="128"/>
      <c r="U15" s="128"/>
      <c r="V15" s="128"/>
      <c r="W15" s="128"/>
      <c r="X15" s="128"/>
      <c r="Y15" s="128"/>
      <c r="Z15" s="128"/>
    </row>
    <row r="16" spans="1:26" ht="30" customHeight="1" x14ac:dyDescent="0.25">
      <c r="A16" s="1031">
        <f t="shared" si="0"/>
        <v>9</v>
      </c>
      <c r="B16" s="1494"/>
      <c r="C16" s="1345"/>
      <c r="D16" s="2036"/>
      <c r="E16" s="2043" t="s">
        <v>47</v>
      </c>
      <c r="F16" s="2031"/>
      <c r="G16" s="2032"/>
      <c r="H16" s="2061"/>
      <c r="I16" s="2062"/>
      <c r="J16" s="2062"/>
      <c r="K16" s="941"/>
      <c r="L16" s="2074"/>
      <c r="M16" s="2075"/>
      <c r="N16" s="2075"/>
      <c r="O16" s="957" t="s">
        <v>46</v>
      </c>
      <c r="P16" s="952"/>
      <c r="Q16" s="898"/>
      <c r="R16" s="244" t="s">
        <v>950</v>
      </c>
      <c r="S16" s="128"/>
      <c r="T16" s="128"/>
      <c r="U16" s="128"/>
      <c r="V16" s="128"/>
      <c r="W16" s="128"/>
      <c r="X16" s="128"/>
      <c r="Y16" s="128"/>
      <c r="Z16" s="128"/>
    </row>
    <row r="17" spans="1:26" ht="30" customHeight="1" thickBot="1" x14ac:dyDescent="0.3">
      <c r="A17" s="1031">
        <f t="shared" si="0"/>
        <v>10</v>
      </c>
      <c r="B17" s="2037"/>
      <c r="C17" s="1658"/>
      <c r="D17" s="2038"/>
      <c r="E17" s="2044" t="s">
        <v>47</v>
      </c>
      <c r="F17" s="2045"/>
      <c r="G17" s="2046"/>
      <c r="H17" s="2059"/>
      <c r="I17" s="2060"/>
      <c r="J17" s="2060"/>
      <c r="K17" s="941"/>
      <c r="L17" s="2076"/>
      <c r="M17" s="2077"/>
      <c r="N17" s="2077"/>
      <c r="O17" s="957" t="s">
        <v>46</v>
      </c>
      <c r="P17" s="952"/>
      <c r="Q17" s="898"/>
      <c r="R17" s="22" t="s">
        <v>1468</v>
      </c>
      <c r="S17" s="128"/>
      <c r="T17" s="128"/>
      <c r="U17" s="128"/>
      <c r="V17" s="128"/>
      <c r="W17" s="128"/>
      <c r="X17" s="128"/>
      <c r="Y17" s="128"/>
      <c r="Z17" s="128"/>
    </row>
    <row r="18" spans="1:26" ht="45" customHeight="1" thickTop="1" thickBot="1" x14ac:dyDescent="0.3">
      <c r="A18" s="1031">
        <f t="shared" si="0"/>
        <v>11</v>
      </c>
      <c r="B18" s="2039" t="s">
        <v>36</v>
      </c>
      <c r="C18" s="1643"/>
      <c r="D18" s="2040"/>
      <c r="E18" s="1063" t="s">
        <v>32</v>
      </c>
      <c r="F18" s="2050" t="s">
        <v>28</v>
      </c>
      <c r="G18" s="2051"/>
      <c r="H18" s="2057"/>
      <c r="I18" s="2058"/>
      <c r="J18" s="2058"/>
      <c r="K18" s="942"/>
      <c r="L18" s="2069"/>
      <c r="M18" s="2070"/>
      <c r="N18" s="2070"/>
      <c r="O18" s="958" t="s">
        <v>46</v>
      </c>
      <c r="P18" s="953"/>
      <c r="Q18" s="898"/>
      <c r="R18" s="1037" t="s">
        <v>1259</v>
      </c>
      <c r="S18" s="128"/>
      <c r="T18" s="128"/>
      <c r="U18" s="128"/>
      <c r="V18" s="128"/>
      <c r="W18" s="128"/>
      <c r="X18" s="128"/>
      <c r="Y18" s="128"/>
      <c r="Z18" s="128"/>
    </row>
    <row r="19" spans="1:26" ht="45" customHeight="1" thickTop="1" x14ac:dyDescent="0.25">
      <c r="A19" s="1031">
        <f t="shared" si="0"/>
        <v>12</v>
      </c>
      <c r="B19" s="1494"/>
      <c r="C19" s="1345"/>
      <c r="D19" s="2036"/>
      <c r="E19" s="1064" t="s">
        <v>33</v>
      </c>
      <c r="F19" s="2052" t="s">
        <v>29</v>
      </c>
      <c r="G19" s="2032"/>
      <c r="H19" s="2061"/>
      <c r="I19" s="2062"/>
      <c r="J19" s="2062"/>
      <c r="K19" s="940"/>
      <c r="L19" s="2074"/>
      <c r="M19" s="2075"/>
      <c r="N19" s="2075"/>
      <c r="O19" s="959" t="s">
        <v>46</v>
      </c>
      <c r="P19" s="666"/>
      <c r="Q19" s="898"/>
      <c r="R19" s="897"/>
      <c r="S19" s="128"/>
      <c r="T19" s="128"/>
      <c r="U19" s="128"/>
      <c r="V19" s="128"/>
      <c r="W19" s="128"/>
      <c r="X19" s="128"/>
      <c r="Y19" s="128"/>
      <c r="Z19" s="128"/>
    </row>
    <row r="20" spans="1:26" ht="45" customHeight="1" x14ac:dyDescent="0.25">
      <c r="A20" s="1031">
        <f t="shared" si="0"/>
        <v>13</v>
      </c>
      <c r="B20" s="1494"/>
      <c r="C20" s="1345"/>
      <c r="D20" s="2036"/>
      <c r="E20" s="1064" t="s">
        <v>34</v>
      </c>
      <c r="F20" s="2052" t="s">
        <v>30</v>
      </c>
      <c r="G20" s="2032"/>
      <c r="H20" s="2061"/>
      <c r="I20" s="2062"/>
      <c r="J20" s="2062"/>
      <c r="K20" s="940"/>
      <c r="L20" s="2074"/>
      <c r="M20" s="2075"/>
      <c r="N20" s="2075"/>
      <c r="O20" s="959" t="s">
        <v>46</v>
      </c>
      <c r="P20" s="666"/>
      <c r="Q20" s="898"/>
      <c r="R20" s="898"/>
      <c r="S20" s="128"/>
      <c r="T20" s="128"/>
      <c r="U20" s="128"/>
      <c r="V20" s="128"/>
      <c r="W20" s="128"/>
      <c r="X20" s="128"/>
      <c r="Y20" s="128"/>
      <c r="Z20" s="128"/>
    </row>
    <row r="21" spans="1:26" ht="30" customHeight="1" x14ac:dyDescent="0.25">
      <c r="A21" s="1031">
        <f t="shared" si="0"/>
        <v>14</v>
      </c>
      <c r="B21" s="1494"/>
      <c r="C21" s="1345"/>
      <c r="D21" s="2036"/>
      <c r="E21" s="1065" t="s">
        <v>35</v>
      </c>
      <c r="F21" s="2052" t="s">
        <v>31</v>
      </c>
      <c r="G21" s="2032"/>
      <c r="H21" s="2061"/>
      <c r="I21" s="2062"/>
      <c r="J21" s="2062"/>
      <c r="K21" s="941"/>
      <c r="L21" s="2074"/>
      <c r="M21" s="2075"/>
      <c r="N21" s="2075"/>
      <c r="O21" s="957" t="s">
        <v>46</v>
      </c>
      <c r="P21" s="952"/>
      <c r="Q21" s="898"/>
      <c r="R21" s="898"/>
      <c r="S21" s="128"/>
      <c r="T21" s="128"/>
      <c r="U21" s="128"/>
      <c r="V21" s="128"/>
      <c r="W21" s="128"/>
      <c r="X21" s="128"/>
      <c r="Y21" s="128"/>
      <c r="Z21" s="128"/>
    </row>
    <row r="22" spans="1:26" ht="30" customHeight="1" thickBot="1" x14ac:dyDescent="0.3">
      <c r="A22" s="1031">
        <f t="shared" si="0"/>
        <v>15</v>
      </c>
      <c r="B22" s="2037"/>
      <c r="C22" s="1658"/>
      <c r="D22" s="2038"/>
      <c r="E22" s="1066" t="s">
        <v>253</v>
      </c>
      <c r="F22" s="2053" t="s">
        <v>256</v>
      </c>
      <c r="G22" s="2046"/>
      <c r="H22" s="2059"/>
      <c r="I22" s="2060"/>
      <c r="J22" s="2060"/>
      <c r="K22" s="943"/>
      <c r="L22" s="2076"/>
      <c r="M22" s="2077"/>
      <c r="N22" s="2077"/>
      <c r="O22" s="960" t="s">
        <v>46</v>
      </c>
      <c r="P22" s="954"/>
      <c r="Q22" s="898"/>
      <c r="R22" s="898"/>
      <c r="S22" s="128"/>
      <c r="T22" s="128"/>
      <c r="U22" s="128"/>
      <c r="V22" s="128"/>
      <c r="W22" s="128"/>
      <c r="X22" s="128"/>
      <c r="Y22" s="128"/>
      <c r="Z22" s="128"/>
    </row>
    <row r="23" spans="1:26" ht="30" customHeight="1" thickTop="1" x14ac:dyDescent="0.25">
      <c r="A23" s="1031">
        <f t="shared" si="0"/>
        <v>16</v>
      </c>
      <c r="B23" s="2039" t="s">
        <v>37</v>
      </c>
      <c r="C23" s="1643"/>
      <c r="D23" s="2040"/>
      <c r="E23" s="1063" t="s">
        <v>38</v>
      </c>
      <c r="F23" s="2050" t="s">
        <v>42</v>
      </c>
      <c r="G23" s="2051"/>
      <c r="H23" s="2057"/>
      <c r="I23" s="2058"/>
      <c r="J23" s="2058"/>
      <c r="K23" s="942"/>
      <c r="L23" s="2069"/>
      <c r="M23" s="2070"/>
      <c r="N23" s="2070"/>
      <c r="O23" s="958" t="s">
        <v>46</v>
      </c>
      <c r="P23" s="953"/>
      <c r="Q23" s="898"/>
      <c r="R23" s="898"/>
      <c r="S23" s="128"/>
      <c r="T23" s="128"/>
      <c r="U23" s="128"/>
      <c r="V23" s="128"/>
      <c r="W23" s="128"/>
      <c r="X23" s="128"/>
      <c r="Y23" s="128"/>
      <c r="Z23" s="128"/>
    </row>
    <row r="24" spans="1:26" ht="54.75" customHeight="1" x14ac:dyDescent="0.25">
      <c r="A24" s="1031">
        <f t="shared" si="0"/>
        <v>17</v>
      </c>
      <c r="B24" s="1494"/>
      <c r="C24" s="1345"/>
      <c r="D24" s="2036"/>
      <c r="E24" s="1064" t="s">
        <v>39</v>
      </c>
      <c r="F24" s="2052" t="s">
        <v>43</v>
      </c>
      <c r="G24" s="2032"/>
      <c r="H24" s="2061"/>
      <c r="I24" s="2062"/>
      <c r="J24" s="2062"/>
      <c r="K24" s="940"/>
      <c r="L24" s="2074"/>
      <c r="M24" s="2075"/>
      <c r="N24" s="2075"/>
      <c r="O24" s="956" t="s">
        <v>46</v>
      </c>
      <c r="P24" s="666"/>
      <c r="Q24" s="898"/>
      <c r="R24" s="898"/>
      <c r="S24" s="128"/>
      <c r="T24" s="128"/>
      <c r="U24" s="128"/>
      <c r="V24" s="128"/>
      <c r="W24" s="128"/>
      <c r="X24" s="128"/>
      <c r="Y24" s="128"/>
      <c r="Z24" s="128"/>
    </row>
    <row r="25" spans="1:26" ht="45" customHeight="1" x14ac:dyDescent="0.25">
      <c r="A25" s="1031">
        <f t="shared" si="0"/>
        <v>18</v>
      </c>
      <c r="B25" s="1494"/>
      <c r="C25" s="1345"/>
      <c r="D25" s="2036"/>
      <c r="E25" s="1064" t="s">
        <v>40</v>
      </c>
      <c r="F25" s="2052" t="s">
        <v>44</v>
      </c>
      <c r="G25" s="2032"/>
      <c r="H25" s="2061"/>
      <c r="I25" s="2062"/>
      <c r="J25" s="2062"/>
      <c r="K25" s="940"/>
      <c r="L25" s="2074"/>
      <c r="M25" s="2075"/>
      <c r="N25" s="2075"/>
      <c r="O25" s="956" t="s">
        <v>46</v>
      </c>
      <c r="P25" s="666"/>
      <c r="Q25" s="898"/>
      <c r="R25" s="898"/>
      <c r="S25" s="128"/>
      <c r="T25" s="128"/>
      <c r="U25" s="128"/>
      <c r="V25" s="128"/>
      <c r="W25" s="128"/>
      <c r="X25" s="128"/>
      <c r="Y25" s="128"/>
      <c r="Z25" s="128"/>
    </row>
    <row r="26" spans="1:26" ht="53.25" customHeight="1" x14ac:dyDescent="0.25">
      <c r="A26" s="1031">
        <f t="shared" si="0"/>
        <v>19</v>
      </c>
      <c r="B26" s="1494"/>
      <c r="C26" s="1345"/>
      <c r="D26" s="2036"/>
      <c r="E26" s="1064" t="s">
        <v>41</v>
      </c>
      <c r="F26" s="2052" t="s">
        <v>45</v>
      </c>
      <c r="G26" s="2032"/>
      <c r="H26" s="2061"/>
      <c r="I26" s="2062"/>
      <c r="J26" s="2062"/>
      <c r="K26" s="941"/>
      <c r="L26" s="2074"/>
      <c r="M26" s="2075"/>
      <c r="N26" s="2075"/>
      <c r="O26" s="957" t="s">
        <v>46</v>
      </c>
      <c r="P26" s="952"/>
      <c r="Q26" s="898"/>
      <c r="R26" s="898"/>
      <c r="S26" s="128"/>
      <c r="T26" s="128"/>
      <c r="U26" s="128"/>
      <c r="V26" s="128"/>
      <c r="W26" s="128"/>
      <c r="X26" s="128"/>
      <c r="Y26" s="128"/>
      <c r="Z26" s="128"/>
    </row>
    <row r="27" spans="1:26" ht="30" customHeight="1" x14ac:dyDescent="0.25">
      <c r="A27" s="1031">
        <f t="shared" si="0"/>
        <v>20</v>
      </c>
      <c r="B27" s="1494"/>
      <c r="C27" s="1345"/>
      <c r="D27" s="2036"/>
      <c r="E27" s="1067" t="s">
        <v>255</v>
      </c>
      <c r="F27" s="2054" t="s">
        <v>256</v>
      </c>
      <c r="G27" s="2032"/>
      <c r="H27" s="2061"/>
      <c r="I27" s="2062"/>
      <c r="J27" s="2062"/>
      <c r="K27" s="941"/>
      <c r="L27" s="2074"/>
      <c r="M27" s="2075"/>
      <c r="N27" s="2075"/>
      <c r="O27" s="957" t="s">
        <v>46</v>
      </c>
      <c r="P27" s="952"/>
      <c r="Q27" s="898"/>
      <c r="R27" s="898"/>
      <c r="S27" s="128"/>
      <c r="T27" s="128"/>
      <c r="U27" s="128"/>
      <c r="V27" s="128"/>
      <c r="W27" s="128"/>
      <c r="X27" s="128"/>
      <c r="Y27" s="128"/>
      <c r="Z27" s="128"/>
    </row>
    <row r="28" spans="1:26" ht="30" customHeight="1" thickBot="1" x14ac:dyDescent="0.3">
      <c r="A28" s="1031">
        <f t="shared" si="0"/>
        <v>21</v>
      </c>
      <c r="B28" s="2037"/>
      <c r="C28" s="1658"/>
      <c r="D28" s="2038"/>
      <c r="E28" s="1068" t="s">
        <v>255</v>
      </c>
      <c r="F28" s="2053" t="s">
        <v>256</v>
      </c>
      <c r="G28" s="2046"/>
      <c r="H28" s="2059"/>
      <c r="I28" s="2060"/>
      <c r="J28" s="2060"/>
      <c r="K28" s="943"/>
      <c r="L28" s="2076"/>
      <c r="M28" s="2077"/>
      <c r="N28" s="2077"/>
      <c r="O28" s="960" t="s">
        <v>46</v>
      </c>
      <c r="P28" s="954"/>
      <c r="Q28" s="898"/>
      <c r="R28" s="898"/>
      <c r="S28" s="128"/>
      <c r="T28" s="128"/>
      <c r="U28" s="128"/>
      <c r="V28" s="128"/>
      <c r="W28" s="128"/>
      <c r="X28" s="128"/>
      <c r="Y28" s="128"/>
      <c r="Z28" s="128"/>
    </row>
    <row r="29" spans="1:26" ht="30" customHeight="1" thickTop="1" x14ac:dyDescent="0.25">
      <c r="A29" s="1031">
        <f t="shared" si="0"/>
        <v>22</v>
      </c>
      <c r="B29" s="2041" t="s">
        <v>257</v>
      </c>
      <c r="C29" s="1643"/>
      <c r="D29" s="2040"/>
      <c r="E29" s="2055" t="s">
        <v>254</v>
      </c>
      <c r="F29" s="2056"/>
      <c r="G29" s="2051"/>
      <c r="H29" s="2057"/>
      <c r="I29" s="2058"/>
      <c r="J29" s="2058"/>
      <c r="K29" s="944"/>
      <c r="L29" s="2069"/>
      <c r="M29" s="2070"/>
      <c r="N29" s="2070"/>
      <c r="O29" s="961" t="s">
        <v>46</v>
      </c>
      <c r="P29" s="664"/>
      <c r="Q29" s="898"/>
      <c r="R29" s="898"/>
      <c r="S29" s="128"/>
      <c r="T29" s="128"/>
      <c r="U29" s="128"/>
      <c r="V29" s="128"/>
      <c r="W29" s="128"/>
      <c r="X29" s="128"/>
      <c r="Y29" s="128"/>
      <c r="Z29" s="128"/>
    </row>
    <row r="30" spans="1:26" ht="30" customHeight="1" x14ac:dyDescent="0.25">
      <c r="A30" s="1031">
        <f t="shared" si="0"/>
        <v>23</v>
      </c>
      <c r="B30" s="1494"/>
      <c r="C30" s="1345"/>
      <c r="D30" s="2036"/>
      <c r="E30" s="2030" t="s">
        <v>1429</v>
      </c>
      <c r="F30" s="2031"/>
      <c r="G30" s="2032"/>
      <c r="H30" s="2061"/>
      <c r="I30" s="2062"/>
      <c r="J30" s="2062"/>
      <c r="K30" s="944"/>
      <c r="L30" s="2074"/>
      <c r="M30" s="2075"/>
      <c r="N30" s="2075"/>
      <c r="O30" s="961" t="s">
        <v>46</v>
      </c>
      <c r="P30" s="664"/>
      <c r="Q30" s="898"/>
      <c r="R30" s="898"/>
      <c r="S30" s="128"/>
      <c r="T30" s="128"/>
      <c r="U30" s="128"/>
      <c r="V30" s="128"/>
      <c r="W30" s="128"/>
      <c r="X30" s="128"/>
      <c r="Y30" s="128"/>
      <c r="Z30" s="128"/>
    </row>
    <row r="31" spans="1:26" ht="30" customHeight="1" x14ac:dyDescent="0.25">
      <c r="A31" s="1031">
        <f t="shared" si="0"/>
        <v>24</v>
      </c>
      <c r="B31" s="1494"/>
      <c r="C31" s="1345"/>
      <c r="D31" s="2036"/>
      <c r="E31" s="2030" t="s">
        <v>250</v>
      </c>
      <c r="F31" s="2031"/>
      <c r="G31" s="2032"/>
      <c r="H31" s="2061"/>
      <c r="I31" s="2062"/>
      <c r="J31" s="2062"/>
      <c r="K31" s="940"/>
      <c r="L31" s="2074"/>
      <c r="M31" s="2075"/>
      <c r="N31" s="2075"/>
      <c r="O31" s="959" t="s">
        <v>46</v>
      </c>
      <c r="P31" s="676"/>
      <c r="Q31" s="898"/>
      <c r="R31" s="898"/>
      <c r="S31" s="128"/>
      <c r="T31" s="128"/>
      <c r="U31" s="128"/>
      <c r="V31" s="128"/>
      <c r="W31" s="128"/>
      <c r="X31" s="128"/>
      <c r="Y31" s="128"/>
      <c r="Z31" s="128"/>
    </row>
    <row r="32" spans="1:26" ht="30" customHeight="1" x14ac:dyDescent="0.25">
      <c r="A32" s="1031">
        <f t="shared" si="0"/>
        <v>25</v>
      </c>
      <c r="B32" s="1494"/>
      <c r="C32" s="1345"/>
      <c r="D32" s="2036"/>
      <c r="E32" s="2030" t="s">
        <v>1430</v>
      </c>
      <c r="F32" s="2031"/>
      <c r="G32" s="2032"/>
      <c r="H32" s="2061"/>
      <c r="I32" s="2062"/>
      <c r="J32" s="2062"/>
      <c r="K32" s="940"/>
      <c r="L32" s="2074"/>
      <c r="M32" s="2075"/>
      <c r="N32" s="2075"/>
      <c r="O32" s="959" t="s">
        <v>46</v>
      </c>
      <c r="P32" s="666"/>
      <c r="Q32" s="898"/>
      <c r="R32" s="898"/>
      <c r="S32" s="128"/>
      <c r="T32" s="128"/>
      <c r="U32" s="128"/>
      <c r="V32" s="128"/>
      <c r="W32" s="128"/>
      <c r="X32" s="128"/>
      <c r="Y32" s="128"/>
      <c r="Z32" s="128"/>
    </row>
    <row r="33" spans="1:26" ht="30" customHeight="1" x14ac:dyDescent="0.25">
      <c r="A33" s="1031">
        <f t="shared" si="0"/>
        <v>26</v>
      </c>
      <c r="B33" s="1494"/>
      <c r="C33" s="1345"/>
      <c r="D33" s="2036"/>
      <c r="E33" s="2030" t="s">
        <v>251</v>
      </c>
      <c r="F33" s="2031"/>
      <c r="G33" s="2032"/>
      <c r="H33" s="2061"/>
      <c r="I33" s="2062"/>
      <c r="J33" s="2062"/>
      <c r="K33" s="940"/>
      <c r="L33" s="2074"/>
      <c r="M33" s="2075"/>
      <c r="N33" s="2075"/>
      <c r="O33" s="959" t="s">
        <v>46</v>
      </c>
      <c r="P33" s="666"/>
      <c r="Q33" s="898"/>
      <c r="R33" s="898"/>
      <c r="S33" s="128"/>
      <c r="T33" s="128"/>
      <c r="U33" s="128"/>
      <c r="V33" s="128"/>
      <c r="W33" s="128"/>
      <c r="X33" s="128"/>
      <c r="Y33" s="128"/>
      <c r="Z33" s="128"/>
    </row>
    <row r="34" spans="1:26" ht="30" customHeight="1" x14ac:dyDescent="0.25">
      <c r="A34" s="1031">
        <f t="shared" si="0"/>
        <v>27</v>
      </c>
      <c r="B34" s="1494"/>
      <c r="C34" s="1345"/>
      <c r="D34" s="2036"/>
      <c r="E34" s="2030" t="s">
        <v>1431</v>
      </c>
      <c r="F34" s="2031"/>
      <c r="G34" s="2032"/>
      <c r="H34" s="2061"/>
      <c r="I34" s="2062"/>
      <c r="J34" s="2062"/>
      <c r="K34" s="940"/>
      <c r="L34" s="2074"/>
      <c r="M34" s="2075"/>
      <c r="N34" s="2075"/>
      <c r="O34" s="959" t="s">
        <v>46</v>
      </c>
      <c r="P34" s="666"/>
      <c r="Q34" s="898"/>
      <c r="R34" s="898"/>
      <c r="S34" s="128"/>
      <c r="T34" s="128"/>
      <c r="U34" s="128"/>
      <c r="V34" s="128"/>
      <c r="W34" s="128"/>
      <c r="X34" s="128"/>
      <c r="Y34" s="128"/>
      <c r="Z34" s="128"/>
    </row>
    <row r="35" spans="1:26" ht="30" customHeight="1" x14ac:dyDescent="0.25">
      <c r="A35" s="1031">
        <f t="shared" si="0"/>
        <v>28</v>
      </c>
      <c r="B35" s="1494"/>
      <c r="C35" s="1345"/>
      <c r="D35" s="2036"/>
      <c r="E35" s="2030" t="s">
        <v>252</v>
      </c>
      <c r="F35" s="2031"/>
      <c r="G35" s="2032"/>
      <c r="H35" s="2061"/>
      <c r="I35" s="2062"/>
      <c r="J35" s="2062"/>
      <c r="K35" s="940"/>
      <c r="L35" s="2074"/>
      <c r="M35" s="2075"/>
      <c r="N35" s="2075"/>
      <c r="O35" s="959" t="s">
        <v>46</v>
      </c>
      <c r="P35" s="666"/>
      <c r="Q35" s="898"/>
      <c r="R35" s="898"/>
      <c r="S35" s="128"/>
      <c r="T35" s="128"/>
      <c r="U35" s="128"/>
      <c r="V35" s="128"/>
      <c r="W35" s="128"/>
      <c r="X35" s="128"/>
      <c r="Y35" s="128"/>
      <c r="Z35" s="128"/>
    </row>
    <row r="36" spans="1:26" ht="30" customHeight="1" x14ac:dyDescent="0.25">
      <c r="A36" s="1031">
        <f t="shared" si="0"/>
        <v>29</v>
      </c>
      <c r="B36" s="1494"/>
      <c r="C36" s="1345"/>
      <c r="D36" s="2036"/>
      <c r="E36" s="2030" t="s">
        <v>1432</v>
      </c>
      <c r="F36" s="2031"/>
      <c r="G36" s="2032"/>
      <c r="H36" s="2061"/>
      <c r="I36" s="2062"/>
      <c r="J36" s="2062"/>
      <c r="K36" s="940"/>
      <c r="L36" s="2074"/>
      <c r="M36" s="2075"/>
      <c r="N36" s="2075"/>
      <c r="O36" s="959" t="s">
        <v>46</v>
      </c>
      <c r="P36" s="666"/>
      <c r="Q36" s="974"/>
      <c r="R36" s="974"/>
      <c r="S36" s="128"/>
      <c r="T36" s="128"/>
      <c r="U36" s="128"/>
      <c r="V36" s="128"/>
      <c r="W36" s="128"/>
      <c r="X36" s="128"/>
      <c r="Y36" s="128"/>
      <c r="Z36" s="128"/>
    </row>
    <row r="37" spans="1:26" ht="30" customHeight="1" x14ac:dyDescent="0.25">
      <c r="A37" s="1031">
        <f t="shared" si="0"/>
        <v>30</v>
      </c>
      <c r="B37" s="1494"/>
      <c r="C37" s="1345"/>
      <c r="D37" s="2036"/>
      <c r="E37" s="2030" t="s">
        <v>1497</v>
      </c>
      <c r="F37" s="2031"/>
      <c r="G37" s="2032"/>
      <c r="H37" s="2061"/>
      <c r="I37" s="2062"/>
      <c r="J37" s="2062"/>
      <c r="K37" s="940"/>
      <c r="L37" s="2074"/>
      <c r="M37" s="2075"/>
      <c r="N37" s="2075"/>
      <c r="O37" s="959" t="s">
        <v>46</v>
      </c>
      <c r="P37" s="666"/>
      <c r="Q37" s="974"/>
      <c r="R37" s="974"/>
      <c r="S37" s="128"/>
      <c r="T37" s="128"/>
      <c r="U37" s="128"/>
      <c r="V37" s="128"/>
      <c r="W37" s="128"/>
      <c r="X37" s="128"/>
      <c r="Y37" s="128"/>
      <c r="Z37" s="128"/>
    </row>
    <row r="38" spans="1:26" ht="30" customHeight="1" x14ac:dyDescent="0.25">
      <c r="A38" s="1031">
        <f t="shared" si="0"/>
        <v>31</v>
      </c>
      <c r="B38" s="1494"/>
      <c r="C38" s="1345"/>
      <c r="D38" s="2036"/>
      <c r="E38" s="2030" t="s">
        <v>1498</v>
      </c>
      <c r="F38" s="2031"/>
      <c r="G38" s="2032"/>
      <c r="H38" s="2061"/>
      <c r="I38" s="2062"/>
      <c r="J38" s="2062"/>
      <c r="K38" s="940"/>
      <c r="L38" s="2074"/>
      <c r="M38" s="2075"/>
      <c r="N38" s="2075"/>
      <c r="O38" s="959" t="s">
        <v>46</v>
      </c>
      <c r="P38" s="666"/>
      <c r="Q38" s="974"/>
      <c r="R38" s="974"/>
      <c r="S38" s="128"/>
      <c r="T38" s="128"/>
      <c r="U38" s="128"/>
      <c r="V38" s="128"/>
      <c r="W38" s="128"/>
      <c r="X38" s="128"/>
      <c r="Y38" s="128"/>
      <c r="Z38" s="128"/>
    </row>
    <row r="39" spans="1:26" ht="30" customHeight="1" x14ac:dyDescent="0.25">
      <c r="A39" s="1031">
        <f t="shared" si="0"/>
        <v>32</v>
      </c>
      <c r="B39" s="1494"/>
      <c r="C39" s="1345"/>
      <c r="D39" s="2036"/>
      <c r="E39" s="2030" t="s">
        <v>1499</v>
      </c>
      <c r="F39" s="2031"/>
      <c r="G39" s="2032"/>
      <c r="H39" s="2061"/>
      <c r="I39" s="2062"/>
      <c r="J39" s="2062"/>
      <c r="K39" s="941"/>
      <c r="L39" s="2074"/>
      <c r="M39" s="2075"/>
      <c r="N39" s="2075"/>
      <c r="O39" s="962" t="s">
        <v>46</v>
      </c>
      <c r="P39" s="952"/>
      <c r="Q39" s="974"/>
      <c r="R39" s="974"/>
      <c r="S39" s="128"/>
      <c r="T39" s="128"/>
      <c r="U39" s="128"/>
      <c r="V39" s="128"/>
      <c r="W39" s="128"/>
      <c r="X39" s="128"/>
      <c r="Y39" s="128"/>
      <c r="Z39" s="128"/>
    </row>
    <row r="40" spans="1:26" ht="30" customHeight="1" x14ac:dyDescent="0.25">
      <c r="A40" s="1031">
        <f t="shared" si="0"/>
        <v>33</v>
      </c>
      <c r="B40" s="1494"/>
      <c r="C40" s="1345"/>
      <c r="D40" s="2036"/>
      <c r="E40" s="2030" t="s">
        <v>1500</v>
      </c>
      <c r="F40" s="2031"/>
      <c r="G40" s="2032"/>
      <c r="H40" s="2061"/>
      <c r="I40" s="2062"/>
      <c r="J40" s="2062"/>
      <c r="K40" s="941"/>
      <c r="L40" s="2074"/>
      <c r="M40" s="2075"/>
      <c r="N40" s="2075"/>
      <c r="O40" s="962" t="s">
        <v>46</v>
      </c>
      <c r="P40" s="952"/>
      <c r="Q40" s="974"/>
      <c r="R40" s="974"/>
      <c r="S40" s="128"/>
      <c r="T40" s="128"/>
      <c r="U40" s="128"/>
      <c r="V40" s="128"/>
      <c r="W40" s="128"/>
      <c r="X40" s="128"/>
      <c r="Y40" s="128"/>
      <c r="Z40" s="128"/>
    </row>
    <row r="41" spans="1:26" ht="30" customHeight="1" x14ac:dyDescent="0.25">
      <c r="A41" s="1031">
        <f t="shared" si="0"/>
        <v>34</v>
      </c>
      <c r="B41" s="1494"/>
      <c r="C41" s="1345"/>
      <c r="D41" s="2036"/>
      <c r="E41" s="2043" t="s">
        <v>253</v>
      </c>
      <c r="F41" s="2031"/>
      <c r="G41" s="2032"/>
      <c r="H41" s="2061"/>
      <c r="I41" s="2062"/>
      <c r="J41" s="2062"/>
      <c r="K41" s="941"/>
      <c r="L41" s="2074"/>
      <c r="M41" s="2075"/>
      <c r="N41" s="2075"/>
      <c r="O41" s="962" t="s">
        <v>46</v>
      </c>
      <c r="P41" s="952"/>
      <c r="Q41" s="974"/>
      <c r="R41" s="974"/>
      <c r="S41" s="128"/>
      <c r="T41" s="128"/>
      <c r="U41" s="128"/>
      <c r="V41" s="128"/>
      <c r="W41" s="128"/>
      <c r="X41" s="128"/>
      <c r="Y41" s="128"/>
      <c r="Z41" s="128"/>
    </row>
    <row r="42" spans="1:26" ht="30" customHeight="1" thickBot="1" x14ac:dyDescent="0.3">
      <c r="A42" s="1031">
        <f t="shared" si="0"/>
        <v>35</v>
      </c>
      <c r="B42" s="2037"/>
      <c r="C42" s="1658"/>
      <c r="D42" s="2038"/>
      <c r="E42" s="2044" t="s">
        <v>253</v>
      </c>
      <c r="F42" s="2045"/>
      <c r="G42" s="2046"/>
      <c r="H42" s="2059"/>
      <c r="I42" s="2060"/>
      <c r="J42" s="2060"/>
      <c r="K42" s="941"/>
      <c r="L42" s="2076"/>
      <c r="M42" s="2077"/>
      <c r="N42" s="2077"/>
      <c r="O42" s="962" t="s">
        <v>46</v>
      </c>
      <c r="P42" s="952"/>
      <c r="Q42" s="974"/>
      <c r="R42" s="974"/>
      <c r="S42" s="128"/>
      <c r="T42" s="128"/>
      <c r="U42" s="128"/>
      <c r="V42" s="128"/>
      <c r="W42" s="128"/>
      <c r="X42" s="128"/>
      <c r="Y42" s="128"/>
      <c r="Z42" s="128"/>
    </row>
    <row r="43" spans="1:26" ht="30" customHeight="1" thickTop="1" x14ac:dyDescent="0.25">
      <c r="A43" s="1031">
        <f t="shared" si="0"/>
        <v>36</v>
      </c>
      <c r="B43" s="2041" t="s">
        <v>258</v>
      </c>
      <c r="C43" s="1643"/>
      <c r="D43" s="2040"/>
      <c r="E43" s="2055" t="s">
        <v>1501</v>
      </c>
      <c r="F43" s="2056"/>
      <c r="G43" s="2051"/>
      <c r="H43" s="2057"/>
      <c r="I43" s="2058"/>
      <c r="J43" s="2058"/>
      <c r="K43" s="942"/>
      <c r="L43" s="2069"/>
      <c r="M43" s="2070"/>
      <c r="N43" s="2070"/>
      <c r="O43" s="958" t="s">
        <v>46</v>
      </c>
      <c r="P43" s="955"/>
      <c r="Q43" s="974"/>
      <c r="R43" s="974"/>
      <c r="S43" s="128"/>
      <c r="T43" s="128"/>
      <c r="U43" s="128"/>
      <c r="V43" s="128"/>
      <c r="W43" s="128"/>
      <c r="X43" s="128"/>
      <c r="Y43" s="128"/>
      <c r="Z43" s="128"/>
    </row>
    <row r="44" spans="1:26" ht="30" customHeight="1" x14ac:dyDescent="0.25">
      <c r="A44" s="1031">
        <f t="shared" si="0"/>
        <v>37</v>
      </c>
      <c r="B44" s="1494"/>
      <c r="C44" s="1345"/>
      <c r="D44" s="2036"/>
      <c r="E44" s="2030" t="s">
        <v>1433</v>
      </c>
      <c r="F44" s="2031"/>
      <c r="G44" s="2032"/>
      <c r="H44" s="2061"/>
      <c r="I44" s="2062"/>
      <c r="J44" s="2062"/>
      <c r="K44" s="944"/>
      <c r="L44" s="2074"/>
      <c r="M44" s="2075"/>
      <c r="N44" s="2075"/>
      <c r="O44" s="961" t="s">
        <v>46</v>
      </c>
      <c r="P44" s="664"/>
      <c r="Q44" s="974"/>
      <c r="R44" s="974"/>
      <c r="S44" s="128"/>
      <c r="T44" s="128"/>
      <c r="U44" s="128"/>
      <c r="V44" s="128"/>
      <c r="W44" s="128"/>
      <c r="X44" s="128"/>
      <c r="Y44" s="128"/>
      <c r="Z44" s="128"/>
    </row>
    <row r="45" spans="1:26" ht="30" customHeight="1" x14ac:dyDescent="0.25">
      <c r="A45" s="1031">
        <f t="shared" si="0"/>
        <v>38</v>
      </c>
      <c r="B45" s="1494"/>
      <c r="C45" s="1345"/>
      <c r="D45" s="2036"/>
      <c r="E45" s="2030" t="s">
        <v>1434</v>
      </c>
      <c r="F45" s="2031"/>
      <c r="G45" s="2032"/>
      <c r="H45" s="2061"/>
      <c r="I45" s="2062"/>
      <c r="J45" s="2062"/>
      <c r="K45" s="940"/>
      <c r="L45" s="2074"/>
      <c r="M45" s="2075"/>
      <c r="N45" s="2075"/>
      <c r="O45" s="959" t="s">
        <v>46</v>
      </c>
      <c r="P45" s="676"/>
      <c r="Q45" s="974"/>
      <c r="R45" s="974"/>
      <c r="S45" s="128"/>
      <c r="T45" s="128"/>
      <c r="U45" s="128"/>
      <c r="V45" s="128"/>
      <c r="W45" s="128"/>
      <c r="X45" s="128"/>
      <c r="Y45" s="128"/>
      <c r="Z45" s="128"/>
    </row>
    <row r="46" spans="1:26" ht="30" customHeight="1" x14ac:dyDescent="0.25">
      <c r="A46" s="1031">
        <f t="shared" si="0"/>
        <v>39</v>
      </c>
      <c r="B46" s="1494"/>
      <c r="C46" s="1345"/>
      <c r="D46" s="2036"/>
      <c r="E46" s="2030" t="s">
        <v>1435</v>
      </c>
      <c r="F46" s="2031"/>
      <c r="G46" s="2032"/>
      <c r="H46" s="2061"/>
      <c r="I46" s="2062"/>
      <c r="J46" s="2062"/>
      <c r="K46" s="940"/>
      <c r="L46" s="2074"/>
      <c r="M46" s="2075"/>
      <c r="N46" s="2075"/>
      <c r="O46" s="959" t="s">
        <v>46</v>
      </c>
      <c r="P46" s="666"/>
      <c r="Q46" s="974"/>
      <c r="R46" s="974"/>
      <c r="S46" s="128"/>
      <c r="T46" s="128"/>
      <c r="U46" s="128"/>
      <c r="V46" s="128"/>
      <c r="W46" s="128"/>
      <c r="X46" s="128"/>
      <c r="Y46" s="128"/>
      <c r="Z46" s="128"/>
    </row>
    <row r="47" spans="1:26" ht="30" customHeight="1" x14ac:dyDescent="0.25">
      <c r="A47" s="1031">
        <f t="shared" si="0"/>
        <v>40</v>
      </c>
      <c r="B47" s="1494"/>
      <c r="C47" s="1345"/>
      <c r="D47" s="2036"/>
      <c r="E47" s="2030" t="s">
        <v>1436</v>
      </c>
      <c r="F47" s="2031"/>
      <c r="G47" s="2032"/>
      <c r="H47" s="2061"/>
      <c r="I47" s="2062"/>
      <c r="J47" s="2062"/>
      <c r="K47" s="940"/>
      <c r="L47" s="2074"/>
      <c r="M47" s="2075"/>
      <c r="N47" s="2075"/>
      <c r="O47" s="959" t="s">
        <v>46</v>
      </c>
      <c r="P47" s="666"/>
      <c r="Q47" s="974"/>
      <c r="R47" s="974"/>
      <c r="S47" s="128"/>
      <c r="T47" s="128"/>
      <c r="U47" s="128"/>
      <c r="V47" s="128"/>
      <c r="W47" s="128"/>
      <c r="X47" s="128"/>
      <c r="Y47" s="128"/>
      <c r="Z47" s="128"/>
    </row>
    <row r="48" spans="1:26" ht="30" customHeight="1" x14ac:dyDescent="0.25">
      <c r="A48" s="1031">
        <f t="shared" si="0"/>
        <v>41</v>
      </c>
      <c r="B48" s="1494"/>
      <c r="C48" s="1345"/>
      <c r="D48" s="2036"/>
      <c r="E48" s="2030" t="s">
        <v>1437</v>
      </c>
      <c r="F48" s="2031"/>
      <c r="G48" s="2032"/>
      <c r="H48" s="2061"/>
      <c r="I48" s="2062"/>
      <c r="J48" s="2062"/>
      <c r="K48" s="940"/>
      <c r="L48" s="2074"/>
      <c r="M48" s="2075"/>
      <c r="N48" s="2075"/>
      <c r="O48" s="959" t="s">
        <v>46</v>
      </c>
      <c r="P48" s="666"/>
      <c r="Q48" s="974"/>
      <c r="R48" s="974"/>
      <c r="S48" s="128"/>
      <c r="T48" s="128"/>
      <c r="U48" s="128"/>
      <c r="V48" s="128"/>
      <c r="W48" s="128"/>
      <c r="X48" s="128"/>
      <c r="Y48" s="128"/>
      <c r="Z48" s="128"/>
    </row>
    <row r="49" spans="1:26" ht="30" customHeight="1" x14ac:dyDescent="0.25">
      <c r="A49" s="1031">
        <f t="shared" si="0"/>
        <v>42</v>
      </c>
      <c r="B49" s="1494"/>
      <c r="C49" s="1345"/>
      <c r="D49" s="2036"/>
      <c r="E49" s="2030" t="s">
        <v>1502</v>
      </c>
      <c r="F49" s="2031"/>
      <c r="G49" s="2032"/>
      <c r="H49" s="2061"/>
      <c r="I49" s="2062"/>
      <c r="J49" s="2062"/>
      <c r="K49" s="940"/>
      <c r="L49" s="2074"/>
      <c r="M49" s="2075"/>
      <c r="N49" s="2075"/>
      <c r="O49" s="959" t="s">
        <v>46</v>
      </c>
      <c r="P49" s="666"/>
      <c r="Q49" s="974"/>
      <c r="R49" s="974"/>
      <c r="S49" s="128"/>
      <c r="T49" s="128"/>
      <c r="U49" s="128"/>
      <c r="V49" s="128"/>
      <c r="W49" s="128"/>
      <c r="X49" s="128"/>
      <c r="Y49" s="128"/>
      <c r="Z49" s="128"/>
    </row>
    <row r="50" spans="1:26" ht="30" customHeight="1" x14ac:dyDescent="0.25">
      <c r="A50" s="1031">
        <f t="shared" si="0"/>
        <v>43</v>
      </c>
      <c r="B50" s="1494"/>
      <c r="C50" s="1345"/>
      <c r="D50" s="2036"/>
      <c r="E50" s="2030" t="s">
        <v>1438</v>
      </c>
      <c r="F50" s="2031"/>
      <c r="G50" s="2032"/>
      <c r="H50" s="2061"/>
      <c r="I50" s="2062"/>
      <c r="J50" s="2062"/>
      <c r="K50" s="940"/>
      <c r="L50" s="2074"/>
      <c r="M50" s="2075"/>
      <c r="N50" s="2075"/>
      <c r="O50" s="959" t="s">
        <v>46</v>
      </c>
      <c r="P50" s="666"/>
      <c r="Q50" s="974"/>
      <c r="R50" s="974"/>
      <c r="S50" s="128"/>
      <c r="T50" s="128"/>
      <c r="U50" s="128"/>
      <c r="V50" s="128"/>
      <c r="W50" s="128"/>
      <c r="X50" s="128"/>
      <c r="Y50" s="128"/>
      <c r="Z50" s="128"/>
    </row>
    <row r="51" spans="1:26" ht="30" customHeight="1" x14ac:dyDescent="0.25">
      <c r="A51" s="1031">
        <f t="shared" si="0"/>
        <v>44</v>
      </c>
      <c r="B51" s="1494"/>
      <c r="C51" s="1345"/>
      <c r="D51" s="2036"/>
      <c r="E51" s="2030" t="s">
        <v>1439</v>
      </c>
      <c r="F51" s="2031"/>
      <c r="G51" s="2032"/>
      <c r="H51" s="2061"/>
      <c r="I51" s="2062"/>
      <c r="J51" s="2062"/>
      <c r="K51" s="941"/>
      <c r="L51" s="2074"/>
      <c r="M51" s="2075"/>
      <c r="N51" s="2075"/>
      <c r="O51" s="962" t="s">
        <v>46</v>
      </c>
      <c r="P51" s="952"/>
      <c r="Q51" s="974"/>
      <c r="R51" s="974"/>
      <c r="S51" s="128"/>
      <c r="T51" s="128"/>
      <c r="U51" s="128"/>
      <c r="V51" s="128"/>
      <c r="W51" s="128"/>
      <c r="X51" s="128"/>
      <c r="Y51" s="128"/>
      <c r="Z51" s="128"/>
    </row>
    <row r="52" spans="1:26" ht="45" customHeight="1" x14ac:dyDescent="0.25">
      <c r="A52" s="1031">
        <f t="shared" si="0"/>
        <v>45</v>
      </c>
      <c r="B52" s="1494"/>
      <c r="C52" s="1345"/>
      <c r="D52" s="2036"/>
      <c r="E52" s="2030" t="s">
        <v>1440</v>
      </c>
      <c r="F52" s="2031"/>
      <c r="G52" s="2032"/>
      <c r="H52" s="2061"/>
      <c r="I52" s="2062"/>
      <c r="J52" s="2062"/>
      <c r="K52" s="941"/>
      <c r="L52" s="2074"/>
      <c r="M52" s="2075"/>
      <c r="N52" s="2075"/>
      <c r="O52" s="962" t="s">
        <v>46</v>
      </c>
      <c r="P52" s="952"/>
      <c r="Q52" s="974"/>
      <c r="R52" s="974"/>
      <c r="S52" s="128"/>
      <c r="T52" s="128"/>
      <c r="U52" s="128"/>
      <c r="V52" s="128"/>
      <c r="W52" s="128"/>
      <c r="X52" s="128"/>
      <c r="Y52" s="128"/>
      <c r="Z52" s="128"/>
    </row>
    <row r="53" spans="1:26" ht="30" customHeight="1" x14ac:dyDescent="0.25">
      <c r="A53" s="1031">
        <f t="shared" si="0"/>
        <v>46</v>
      </c>
      <c r="B53" s="1494"/>
      <c r="C53" s="1345"/>
      <c r="D53" s="2036"/>
      <c r="E53" s="2030" t="s">
        <v>1503</v>
      </c>
      <c r="F53" s="2031"/>
      <c r="G53" s="2032"/>
      <c r="H53" s="2061"/>
      <c r="I53" s="2062"/>
      <c r="J53" s="2062"/>
      <c r="K53" s="941"/>
      <c r="L53" s="2074"/>
      <c r="M53" s="2075"/>
      <c r="N53" s="2075"/>
      <c r="O53" s="962" t="s">
        <v>46</v>
      </c>
      <c r="P53" s="952"/>
      <c r="Q53" s="974"/>
      <c r="R53" s="974"/>
      <c r="S53" s="128"/>
      <c r="T53" s="128"/>
      <c r="U53" s="128"/>
      <c r="V53" s="128"/>
      <c r="W53" s="128"/>
      <c r="X53" s="128"/>
      <c r="Y53" s="128"/>
      <c r="Z53" s="128"/>
    </row>
    <row r="54" spans="1:26" ht="30" customHeight="1" x14ac:dyDescent="0.25">
      <c r="A54" s="1031">
        <f t="shared" si="0"/>
        <v>47</v>
      </c>
      <c r="B54" s="1494"/>
      <c r="C54" s="1345"/>
      <c r="D54" s="2036"/>
      <c r="E54" s="2030" t="s">
        <v>1441</v>
      </c>
      <c r="F54" s="2031"/>
      <c r="G54" s="2032"/>
      <c r="H54" s="2061"/>
      <c r="I54" s="2062"/>
      <c r="J54" s="2062"/>
      <c r="K54" s="941"/>
      <c r="L54" s="2074"/>
      <c r="M54" s="2075"/>
      <c r="N54" s="2075"/>
      <c r="O54" s="962" t="s">
        <v>46</v>
      </c>
      <c r="P54" s="952"/>
      <c r="Q54" s="974"/>
      <c r="R54" s="974"/>
      <c r="S54" s="128"/>
      <c r="T54" s="128"/>
      <c r="U54" s="128"/>
      <c r="V54" s="128"/>
      <c r="W54" s="128"/>
      <c r="X54" s="128"/>
      <c r="Y54" s="128"/>
      <c r="Z54" s="128"/>
    </row>
    <row r="55" spans="1:26" ht="30" customHeight="1" x14ac:dyDescent="0.25">
      <c r="A55" s="1031">
        <f t="shared" si="0"/>
        <v>48</v>
      </c>
      <c r="B55" s="1494"/>
      <c r="C55" s="1345"/>
      <c r="D55" s="2036"/>
      <c r="E55" s="2043" t="s">
        <v>253</v>
      </c>
      <c r="F55" s="2031"/>
      <c r="G55" s="2032"/>
      <c r="H55" s="2061"/>
      <c r="I55" s="2062"/>
      <c r="J55" s="2062"/>
      <c r="K55" s="941"/>
      <c r="L55" s="2074"/>
      <c r="M55" s="2075"/>
      <c r="N55" s="2075"/>
      <c r="O55" s="962" t="s">
        <v>46</v>
      </c>
      <c r="P55" s="952"/>
      <c r="Q55" s="974"/>
      <c r="R55" s="974"/>
      <c r="S55" s="128"/>
      <c r="T55" s="128"/>
      <c r="U55" s="128"/>
      <c r="V55" s="128"/>
      <c r="W55" s="128"/>
      <c r="X55" s="128"/>
      <c r="Y55" s="128"/>
      <c r="Z55" s="128"/>
    </row>
    <row r="56" spans="1:26" ht="30" customHeight="1" thickBot="1" x14ac:dyDescent="0.3">
      <c r="A56" s="1031">
        <f t="shared" si="0"/>
        <v>49</v>
      </c>
      <c r="B56" s="1688"/>
      <c r="C56" s="1485"/>
      <c r="D56" s="2042"/>
      <c r="E56" s="2047" t="s">
        <v>253</v>
      </c>
      <c r="F56" s="2048"/>
      <c r="G56" s="2049"/>
      <c r="H56" s="2071"/>
      <c r="I56" s="2072"/>
      <c r="J56" s="2072"/>
      <c r="K56" s="946"/>
      <c r="L56" s="2078"/>
      <c r="M56" s="2079"/>
      <c r="N56" s="2079"/>
      <c r="O56" s="979" t="s">
        <v>46</v>
      </c>
      <c r="P56" s="670"/>
      <c r="Q56" s="974"/>
      <c r="R56" s="974"/>
      <c r="S56" s="128"/>
      <c r="T56" s="128"/>
      <c r="U56" s="128"/>
      <c r="V56" s="128"/>
      <c r="W56" s="128"/>
      <c r="X56" s="128"/>
      <c r="Y56" s="128"/>
      <c r="Z56" s="128"/>
    </row>
    <row r="57" spans="1:26" ht="30" customHeight="1" thickTop="1" x14ac:dyDescent="0.25">
      <c r="A57" s="1031">
        <f t="shared" si="0"/>
        <v>50</v>
      </c>
      <c r="B57" s="2093" t="s">
        <v>255</v>
      </c>
      <c r="C57" s="2094"/>
      <c r="D57" s="2095"/>
      <c r="E57" s="2073" t="s">
        <v>255</v>
      </c>
      <c r="F57" s="2099"/>
      <c r="G57" s="2100"/>
      <c r="H57" s="2073"/>
      <c r="I57" s="2058"/>
      <c r="J57" s="2058"/>
      <c r="K57" s="942"/>
      <c r="L57" s="2069"/>
      <c r="M57" s="2070"/>
      <c r="N57" s="2070"/>
      <c r="O57" s="958" t="s">
        <v>46</v>
      </c>
      <c r="P57" s="953"/>
      <c r="Q57" s="974"/>
      <c r="R57" s="974"/>
      <c r="S57" s="128"/>
      <c r="T57" s="128"/>
      <c r="U57" s="128"/>
      <c r="V57" s="128"/>
      <c r="W57" s="128"/>
      <c r="X57" s="128"/>
      <c r="Y57" s="128"/>
      <c r="Z57" s="128"/>
    </row>
    <row r="58" spans="1:26" ht="30" customHeight="1" x14ac:dyDescent="0.25">
      <c r="A58" s="1031">
        <f t="shared" si="0"/>
        <v>51</v>
      </c>
      <c r="B58" s="2096"/>
      <c r="C58" s="2097"/>
      <c r="D58" s="2098"/>
      <c r="E58" s="2061" t="s">
        <v>255</v>
      </c>
      <c r="F58" s="2101"/>
      <c r="G58" s="2102"/>
      <c r="H58" s="2061"/>
      <c r="I58" s="2062"/>
      <c r="J58" s="2062"/>
      <c r="K58" s="944"/>
      <c r="L58" s="2074"/>
      <c r="M58" s="2075"/>
      <c r="N58" s="2075"/>
      <c r="O58" s="961" t="s">
        <v>46</v>
      </c>
      <c r="P58" s="676"/>
      <c r="Q58" s="974"/>
      <c r="R58" s="974"/>
      <c r="S58" s="128"/>
      <c r="T58" s="128"/>
      <c r="U58" s="128"/>
      <c r="V58" s="128"/>
      <c r="W58" s="128"/>
      <c r="X58" s="128"/>
      <c r="Y58" s="128"/>
      <c r="Z58" s="128"/>
    </row>
    <row r="59" spans="1:26" ht="30" customHeight="1" x14ac:dyDescent="0.25">
      <c r="A59" s="1031">
        <f t="shared" si="0"/>
        <v>52</v>
      </c>
      <c r="B59" s="2096"/>
      <c r="C59" s="2097"/>
      <c r="D59" s="2098"/>
      <c r="E59" s="2061" t="s">
        <v>255</v>
      </c>
      <c r="F59" s="2101"/>
      <c r="G59" s="2102"/>
      <c r="H59" s="2061"/>
      <c r="I59" s="2062"/>
      <c r="J59" s="2062"/>
      <c r="K59" s="944"/>
      <c r="L59" s="2074"/>
      <c r="M59" s="2075"/>
      <c r="N59" s="2075"/>
      <c r="O59" s="961" t="s">
        <v>46</v>
      </c>
      <c r="P59" s="676"/>
      <c r="Q59" s="974"/>
      <c r="R59" s="974"/>
      <c r="S59" s="128"/>
      <c r="T59" s="128"/>
      <c r="U59" s="128"/>
      <c r="V59" s="128"/>
      <c r="W59" s="128"/>
      <c r="X59" s="128"/>
      <c r="Y59" s="128"/>
      <c r="Z59" s="128"/>
    </row>
    <row r="60" spans="1:26" ht="30" customHeight="1" x14ac:dyDescent="0.25">
      <c r="A60" s="1031">
        <f t="shared" si="0"/>
        <v>53</v>
      </c>
      <c r="B60" s="2096"/>
      <c r="C60" s="2097"/>
      <c r="D60" s="2098"/>
      <c r="E60" s="2061" t="s">
        <v>255</v>
      </c>
      <c r="F60" s="2101"/>
      <c r="G60" s="2102"/>
      <c r="H60" s="2061"/>
      <c r="I60" s="2062"/>
      <c r="J60" s="2062"/>
      <c r="K60" s="944"/>
      <c r="L60" s="2074"/>
      <c r="M60" s="2075"/>
      <c r="N60" s="2075"/>
      <c r="O60" s="961" t="s">
        <v>46</v>
      </c>
      <c r="P60" s="676"/>
      <c r="Q60" s="974"/>
      <c r="R60" s="974"/>
      <c r="S60" s="128"/>
      <c r="T60" s="128"/>
      <c r="U60" s="128"/>
      <c r="V60" s="128"/>
      <c r="W60" s="128"/>
      <c r="X60" s="128"/>
      <c r="Y60" s="128"/>
      <c r="Z60" s="128"/>
    </row>
    <row r="61" spans="1:26" ht="30" customHeight="1" x14ac:dyDescent="0.25">
      <c r="A61" s="1031">
        <f t="shared" si="0"/>
        <v>54</v>
      </c>
      <c r="B61" s="2096"/>
      <c r="C61" s="2097"/>
      <c r="D61" s="2098"/>
      <c r="E61" s="2061" t="s">
        <v>255</v>
      </c>
      <c r="F61" s="2101"/>
      <c r="G61" s="2102"/>
      <c r="H61" s="2061"/>
      <c r="I61" s="2062"/>
      <c r="J61" s="2062"/>
      <c r="K61" s="944"/>
      <c r="L61" s="2074"/>
      <c r="M61" s="2075"/>
      <c r="N61" s="2075"/>
      <c r="O61" s="961" t="s">
        <v>46</v>
      </c>
      <c r="P61" s="676"/>
      <c r="Q61" s="974"/>
      <c r="R61" s="974"/>
      <c r="S61" s="128"/>
      <c r="T61" s="128"/>
      <c r="U61" s="128"/>
      <c r="V61" s="128"/>
      <c r="W61" s="128"/>
      <c r="X61" s="128"/>
      <c r="Y61" s="128"/>
      <c r="Z61" s="128"/>
    </row>
    <row r="62" spans="1:26" ht="30" customHeight="1" x14ac:dyDescent="0.25">
      <c r="A62" s="1031">
        <f t="shared" si="0"/>
        <v>55</v>
      </c>
      <c r="B62" s="2096"/>
      <c r="C62" s="2097"/>
      <c r="D62" s="2098"/>
      <c r="E62" s="2061" t="s">
        <v>255</v>
      </c>
      <c r="F62" s="2101"/>
      <c r="G62" s="2102"/>
      <c r="H62" s="2061"/>
      <c r="I62" s="2062"/>
      <c r="J62" s="2062"/>
      <c r="K62" s="944"/>
      <c r="L62" s="2074"/>
      <c r="M62" s="2075"/>
      <c r="N62" s="2075"/>
      <c r="O62" s="961" t="s">
        <v>46</v>
      </c>
      <c r="P62" s="676"/>
      <c r="Q62" s="974"/>
      <c r="R62" s="974"/>
      <c r="S62" s="128"/>
      <c r="T62" s="128"/>
      <c r="U62" s="128"/>
      <c r="V62" s="128"/>
      <c r="W62" s="128"/>
      <c r="X62" s="128"/>
      <c r="Y62" s="128"/>
      <c r="Z62" s="128"/>
    </row>
    <row r="63" spans="1:26" ht="30" customHeight="1" x14ac:dyDescent="0.25">
      <c r="A63" s="1031">
        <f t="shared" si="0"/>
        <v>56</v>
      </c>
      <c r="B63" s="2096"/>
      <c r="C63" s="2097"/>
      <c r="D63" s="2098"/>
      <c r="E63" s="2061" t="s">
        <v>255</v>
      </c>
      <c r="F63" s="2101"/>
      <c r="G63" s="2102"/>
      <c r="H63" s="2061"/>
      <c r="I63" s="2062"/>
      <c r="J63" s="2062"/>
      <c r="K63" s="940"/>
      <c r="L63" s="2074"/>
      <c r="M63" s="2075"/>
      <c r="N63" s="2075"/>
      <c r="O63" s="956" t="s">
        <v>46</v>
      </c>
      <c r="P63" s="666"/>
      <c r="Q63" s="974"/>
      <c r="R63" s="974"/>
      <c r="S63" s="128"/>
      <c r="T63" s="128"/>
      <c r="U63" s="128"/>
      <c r="V63" s="128"/>
      <c r="W63" s="128"/>
      <c r="X63" s="128"/>
      <c r="Y63" s="128"/>
      <c r="Z63" s="128"/>
    </row>
    <row r="64" spans="1:26" ht="30" customHeight="1" x14ac:dyDescent="0.25">
      <c r="A64" s="1038">
        <f t="shared" si="0"/>
        <v>57</v>
      </c>
      <c r="B64" s="2096"/>
      <c r="C64" s="2097"/>
      <c r="D64" s="2098"/>
      <c r="E64" s="2065" t="s">
        <v>255</v>
      </c>
      <c r="F64" s="2103"/>
      <c r="G64" s="2104"/>
      <c r="H64" s="2065"/>
      <c r="I64" s="2066"/>
      <c r="J64" s="2066"/>
      <c r="K64" s="941"/>
      <c r="L64" s="2082"/>
      <c r="M64" s="1492"/>
      <c r="N64" s="1492"/>
      <c r="O64" s="957" t="s">
        <v>46</v>
      </c>
      <c r="P64" s="952"/>
      <c r="Q64" s="974"/>
      <c r="R64" s="974"/>
      <c r="S64" s="128"/>
      <c r="T64" s="128"/>
      <c r="U64" s="128"/>
      <c r="V64" s="128"/>
      <c r="W64" s="128"/>
      <c r="X64" s="128"/>
      <c r="Y64" s="128"/>
      <c r="Z64" s="128"/>
    </row>
    <row r="65" spans="1:26" ht="30" customHeight="1" thickBot="1" x14ac:dyDescent="0.3">
      <c r="A65" s="1040">
        <f t="shared" si="0"/>
        <v>58</v>
      </c>
      <c r="B65" s="1060"/>
      <c r="C65" s="1061"/>
      <c r="D65" s="1062"/>
      <c r="E65" s="2085"/>
      <c r="F65" s="2068"/>
      <c r="G65" s="2086"/>
      <c r="H65" s="2067"/>
      <c r="I65" s="2068"/>
      <c r="J65" s="2068"/>
      <c r="K65" s="1052"/>
      <c r="L65" s="2083"/>
      <c r="M65" s="2084"/>
      <c r="N65" s="2084"/>
      <c r="O65" s="1053"/>
      <c r="P65" s="1054"/>
      <c r="Q65" s="974"/>
      <c r="R65" s="974"/>
      <c r="S65" s="128"/>
      <c r="T65" s="128"/>
      <c r="U65" s="128"/>
      <c r="V65" s="128"/>
      <c r="W65" s="128"/>
      <c r="X65" s="128"/>
      <c r="Y65" s="128"/>
      <c r="Z65" s="128"/>
    </row>
    <row r="66" spans="1:26" ht="15" customHeight="1" thickTop="1" x14ac:dyDescent="0.2">
      <c r="A66" s="128"/>
      <c r="B66" s="128"/>
      <c r="C66" s="128"/>
      <c r="D66" s="128"/>
      <c r="E66" s="128"/>
      <c r="F66" s="128"/>
      <c r="G66" s="128"/>
      <c r="H66" s="128"/>
      <c r="I66" s="128"/>
      <c r="J66" s="128"/>
      <c r="K66" s="128"/>
      <c r="L66" s="128"/>
      <c r="M66" s="128"/>
      <c r="N66" s="128"/>
      <c r="O66" s="128"/>
      <c r="P66" s="128"/>
      <c r="Q66" s="974"/>
      <c r="R66" s="974"/>
      <c r="S66" s="128"/>
      <c r="T66" s="128"/>
      <c r="U66" s="128"/>
      <c r="V66" s="128"/>
      <c r="W66" s="128"/>
      <c r="X66" s="128"/>
      <c r="Y66" s="128"/>
      <c r="Z66" s="128"/>
    </row>
    <row r="67" spans="1:26" ht="15" customHeight="1" x14ac:dyDescent="0.2">
      <c r="A67" s="128"/>
      <c r="B67" s="128"/>
      <c r="C67" s="128"/>
      <c r="D67" s="128"/>
      <c r="E67" s="128"/>
      <c r="F67" s="128"/>
      <c r="G67" s="128"/>
      <c r="H67" s="128"/>
      <c r="I67" s="128"/>
      <c r="J67" s="128"/>
      <c r="K67" s="128"/>
      <c r="L67" s="128"/>
      <c r="M67" s="128"/>
      <c r="N67" s="128"/>
      <c r="O67" s="128"/>
      <c r="P67" s="128"/>
      <c r="Q67" s="974"/>
      <c r="R67" s="974"/>
      <c r="S67" s="128"/>
      <c r="T67" s="128"/>
      <c r="U67" s="128"/>
      <c r="V67" s="128"/>
      <c r="W67" s="128"/>
      <c r="X67" s="128"/>
      <c r="Y67" s="128"/>
      <c r="Z67" s="128"/>
    </row>
    <row r="68" spans="1:26" ht="15" customHeight="1" x14ac:dyDescent="0.2">
      <c r="A68" s="128"/>
      <c r="B68" s="128"/>
      <c r="C68" s="128"/>
      <c r="D68" s="128"/>
      <c r="E68" s="128"/>
      <c r="F68" s="128"/>
      <c r="G68" s="128"/>
      <c r="H68" s="128"/>
      <c r="I68" s="128"/>
      <c r="J68" s="128"/>
      <c r="K68" s="128"/>
      <c r="L68" s="128"/>
      <c r="M68" s="128"/>
      <c r="N68" s="128"/>
      <c r="O68" s="128"/>
      <c r="P68" s="128"/>
      <c r="Q68" s="974"/>
      <c r="R68" s="974"/>
      <c r="S68" s="128"/>
      <c r="T68" s="128"/>
      <c r="U68" s="128"/>
      <c r="V68" s="128"/>
      <c r="W68" s="128"/>
      <c r="X68" s="128"/>
      <c r="Y68" s="128"/>
      <c r="Z68" s="128"/>
    </row>
    <row r="69" spans="1:26" ht="15" customHeight="1" x14ac:dyDescent="0.2">
      <c r="A69" s="128"/>
      <c r="B69" s="128"/>
      <c r="C69" s="128"/>
      <c r="D69" s="128"/>
      <c r="E69" s="128"/>
      <c r="F69" s="128"/>
      <c r="G69" s="128"/>
      <c r="H69" s="128"/>
      <c r="I69" s="128"/>
      <c r="J69" s="128"/>
      <c r="K69" s="128"/>
      <c r="L69" s="128"/>
      <c r="M69" s="128"/>
      <c r="N69" s="128"/>
      <c r="O69" s="128"/>
      <c r="P69" s="128"/>
      <c r="Q69" s="974"/>
      <c r="R69" s="974"/>
      <c r="S69" s="128"/>
      <c r="T69" s="128"/>
      <c r="U69" s="128"/>
      <c r="V69" s="128"/>
      <c r="W69" s="128"/>
      <c r="X69" s="128"/>
      <c r="Y69" s="128"/>
      <c r="Z69" s="128"/>
    </row>
    <row r="70" spans="1:26" ht="15" customHeight="1" x14ac:dyDescent="0.2">
      <c r="A70" s="128"/>
      <c r="B70" s="128"/>
      <c r="C70" s="128"/>
      <c r="D70" s="128"/>
      <c r="E70" s="128"/>
      <c r="F70" s="128"/>
      <c r="G70" s="128"/>
      <c r="H70" s="128"/>
      <c r="I70" s="128"/>
      <c r="J70" s="128"/>
      <c r="K70" s="128"/>
      <c r="L70" s="128"/>
      <c r="M70" s="128"/>
      <c r="N70" s="128"/>
      <c r="O70" s="128"/>
      <c r="P70" s="128"/>
      <c r="Q70" s="974"/>
      <c r="R70" s="974"/>
      <c r="S70" s="128"/>
      <c r="T70" s="128"/>
      <c r="U70" s="128"/>
      <c r="V70" s="128"/>
      <c r="W70" s="128"/>
      <c r="X70" s="128"/>
      <c r="Y70" s="128"/>
      <c r="Z70" s="128"/>
    </row>
    <row r="71" spans="1:26" x14ac:dyDescent="0.2">
      <c r="A71" s="128"/>
      <c r="B71" s="128"/>
      <c r="C71" s="128"/>
      <c r="D71" s="128"/>
      <c r="E71" s="128"/>
      <c r="F71" s="128"/>
      <c r="G71" s="128"/>
      <c r="H71" s="128"/>
      <c r="I71" s="128"/>
      <c r="J71" s="128"/>
      <c r="K71" s="128"/>
      <c r="L71" s="128"/>
      <c r="M71" s="128"/>
      <c r="N71" s="128"/>
      <c r="O71" s="128"/>
      <c r="P71" s="128"/>
      <c r="Q71" s="974"/>
      <c r="R71" s="974"/>
      <c r="S71" s="128"/>
      <c r="T71" s="128"/>
      <c r="U71" s="128"/>
      <c r="V71" s="128"/>
      <c r="W71" s="128"/>
      <c r="X71" s="128"/>
      <c r="Y71" s="128"/>
      <c r="Z71" s="128"/>
    </row>
    <row r="72" spans="1:26" x14ac:dyDescent="0.2">
      <c r="A72" s="128"/>
      <c r="B72" s="128"/>
      <c r="C72" s="128"/>
      <c r="D72" s="128"/>
      <c r="E72" s="128"/>
      <c r="F72" s="128"/>
      <c r="G72" s="128"/>
      <c r="H72" s="128"/>
      <c r="I72" s="128"/>
      <c r="J72" s="128"/>
      <c r="K72" s="128"/>
      <c r="L72" s="128"/>
      <c r="M72" s="128"/>
      <c r="N72" s="128"/>
      <c r="O72" s="128"/>
      <c r="P72" s="128"/>
      <c r="Q72" s="974"/>
      <c r="R72" s="974"/>
      <c r="S72" s="128"/>
      <c r="T72" s="128"/>
      <c r="U72" s="128"/>
      <c r="V72" s="128"/>
      <c r="W72" s="128"/>
      <c r="X72" s="128"/>
      <c r="Y72" s="128"/>
      <c r="Z72" s="128"/>
    </row>
    <row r="73" spans="1:26" ht="18" customHeight="1" x14ac:dyDescent="0.2">
      <c r="A73" s="128"/>
      <c r="B73" s="128"/>
      <c r="C73" s="128"/>
      <c r="D73" s="128"/>
      <c r="E73" s="128"/>
      <c r="F73" s="128"/>
      <c r="G73" s="128"/>
      <c r="H73" s="128"/>
      <c r="I73" s="128"/>
      <c r="J73" s="128"/>
      <c r="K73" s="128"/>
      <c r="L73" s="128"/>
      <c r="M73" s="128"/>
      <c r="N73" s="128"/>
      <c r="O73" s="128"/>
      <c r="P73" s="128"/>
      <c r="Q73" s="974"/>
      <c r="R73" s="974"/>
      <c r="S73" s="128"/>
      <c r="T73" s="128"/>
      <c r="U73" s="128"/>
      <c r="V73" s="128"/>
      <c r="W73" s="128"/>
      <c r="X73" s="128"/>
      <c r="Y73" s="128"/>
      <c r="Z73" s="128"/>
    </row>
    <row r="74" spans="1:26" ht="18" customHeight="1" x14ac:dyDescent="0.2">
      <c r="A74" s="128"/>
      <c r="B74" s="128"/>
      <c r="C74" s="128"/>
      <c r="D74" s="128"/>
      <c r="E74" s="128"/>
      <c r="F74" s="128"/>
      <c r="G74" s="128"/>
      <c r="H74" s="128"/>
      <c r="I74" s="128"/>
      <c r="J74" s="128"/>
      <c r="K74" s="128"/>
      <c r="L74" s="128"/>
      <c r="M74" s="128"/>
      <c r="N74" s="128"/>
      <c r="O74" s="128"/>
      <c r="P74" s="128"/>
      <c r="Q74" s="974"/>
      <c r="R74" s="974"/>
      <c r="S74" s="128"/>
      <c r="T74" s="128"/>
      <c r="U74" s="128"/>
      <c r="V74" s="128"/>
      <c r="W74" s="128"/>
      <c r="X74" s="128"/>
      <c r="Y74" s="128"/>
      <c r="Z74" s="128"/>
    </row>
    <row r="75" spans="1:26" ht="18" customHeight="1" x14ac:dyDescent="0.2">
      <c r="A75" s="128"/>
      <c r="B75" s="128"/>
      <c r="C75" s="128"/>
      <c r="D75" s="128"/>
      <c r="E75" s="128"/>
      <c r="F75" s="128"/>
      <c r="G75" s="128"/>
      <c r="H75" s="128"/>
      <c r="I75" s="128"/>
      <c r="J75" s="128"/>
      <c r="K75" s="128"/>
      <c r="L75" s="128"/>
      <c r="M75" s="128"/>
      <c r="N75" s="128"/>
      <c r="O75" s="128"/>
      <c r="P75" s="128"/>
      <c r="Q75" s="974"/>
      <c r="R75" s="974"/>
      <c r="S75" s="128"/>
      <c r="T75" s="128"/>
      <c r="U75" s="128"/>
      <c r="V75" s="128"/>
      <c r="W75" s="128"/>
      <c r="X75" s="128"/>
      <c r="Y75" s="128"/>
      <c r="Z75" s="128"/>
    </row>
    <row r="76" spans="1:26" ht="39.75" customHeight="1" x14ac:dyDescent="0.2">
      <c r="A76" s="128"/>
      <c r="B76" s="128"/>
      <c r="C76" s="128"/>
      <c r="D76" s="128"/>
      <c r="E76" s="128"/>
      <c r="F76" s="128"/>
      <c r="G76" s="128"/>
      <c r="H76" s="128"/>
      <c r="I76" s="128"/>
      <c r="J76" s="128"/>
      <c r="K76" s="128"/>
      <c r="L76" s="128"/>
      <c r="M76" s="128"/>
      <c r="N76" s="128"/>
      <c r="O76" s="128"/>
      <c r="P76" s="128"/>
      <c r="Q76" s="974"/>
      <c r="R76" s="974"/>
      <c r="S76" s="128"/>
      <c r="T76" s="128"/>
      <c r="U76" s="128"/>
      <c r="V76" s="128"/>
      <c r="W76" s="128"/>
      <c r="X76" s="128"/>
      <c r="Y76" s="128"/>
      <c r="Z76" s="128"/>
    </row>
    <row r="77" spans="1:26" ht="18.75" customHeight="1" x14ac:dyDescent="0.2">
      <c r="A77" s="128"/>
      <c r="B77" s="128"/>
      <c r="C77" s="128"/>
      <c r="D77" s="128"/>
      <c r="E77" s="128"/>
      <c r="F77" s="128"/>
      <c r="G77" s="128"/>
      <c r="H77" s="128"/>
      <c r="I77" s="128"/>
      <c r="J77" s="128"/>
      <c r="K77" s="128"/>
      <c r="L77" s="128"/>
      <c r="M77" s="128"/>
      <c r="N77" s="128"/>
      <c r="O77" s="128"/>
      <c r="P77" s="128"/>
      <c r="Q77" s="974"/>
      <c r="R77" s="974"/>
      <c r="S77" s="128"/>
      <c r="T77" s="128"/>
      <c r="U77" s="128"/>
      <c r="V77" s="128"/>
      <c r="W77" s="128"/>
      <c r="X77" s="128"/>
      <c r="Y77" s="128"/>
      <c r="Z77" s="128"/>
    </row>
    <row r="78" spans="1:26" ht="18" customHeight="1" x14ac:dyDescent="0.2">
      <c r="A78" s="128"/>
      <c r="B78" s="128"/>
      <c r="C78" s="128"/>
      <c r="D78" s="128"/>
      <c r="E78" s="128"/>
      <c r="F78" s="128"/>
      <c r="G78" s="128"/>
      <c r="H78" s="128"/>
      <c r="I78" s="128"/>
      <c r="J78" s="128"/>
      <c r="K78" s="128"/>
      <c r="L78" s="128"/>
      <c r="M78" s="128"/>
      <c r="N78" s="128"/>
      <c r="O78" s="128"/>
      <c r="P78" s="128"/>
      <c r="Q78" s="974"/>
      <c r="R78" s="974"/>
      <c r="S78" s="128"/>
      <c r="T78" s="128"/>
      <c r="U78" s="128"/>
      <c r="V78" s="128"/>
      <c r="W78" s="128"/>
      <c r="X78" s="128"/>
      <c r="Y78" s="128"/>
      <c r="Z78" s="128"/>
    </row>
    <row r="79" spans="1:26" ht="18" customHeight="1" x14ac:dyDescent="0.2">
      <c r="A79" s="128"/>
      <c r="B79" s="128"/>
      <c r="C79" s="128"/>
      <c r="D79" s="128"/>
      <c r="E79" s="128"/>
      <c r="F79" s="128"/>
      <c r="G79" s="128"/>
      <c r="H79" s="128"/>
      <c r="I79" s="128"/>
      <c r="J79" s="128"/>
      <c r="K79" s="128"/>
      <c r="L79" s="128"/>
      <c r="M79" s="128"/>
      <c r="N79" s="128"/>
      <c r="O79" s="128"/>
      <c r="P79" s="128"/>
      <c r="Q79" s="974"/>
      <c r="R79" s="974"/>
      <c r="S79" s="128"/>
      <c r="T79" s="128"/>
      <c r="U79" s="128"/>
      <c r="V79" s="128"/>
      <c r="W79" s="128"/>
      <c r="X79" s="128"/>
      <c r="Y79" s="128"/>
      <c r="Z79" s="128"/>
    </row>
    <row r="80" spans="1:26" ht="18" customHeight="1" x14ac:dyDescent="0.2">
      <c r="A80" s="128"/>
      <c r="B80" s="128"/>
      <c r="C80" s="128"/>
      <c r="D80" s="128"/>
      <c r="E80" s="128"/>
      <c r="F80" s="128"/>
      <c r="G80" s="128"/>
      <c r="H80" s="128"/>
      <c r="I80" s="128"/>
      <c r="J80" s="128"/>
      <c r="K80" s="128"/>
      <c r="L80" s="128"/>
      <c r="M80" s="128"/>
      <c r="N80" s="128"/>
      <c r="O80" s="128"/>
      <c r="P80" s="128"/>
      <c r="Q80" s="974"/>
      <c r="R80" s="974"/>
      <c r="S80" s="128"/>
      <c r="T80" s="128"/>
      <c r="U80" s="128"/>
      <c r="V80" s="128"/>
      <c r="W80" s="128"/>
      <c r="X80" s="128"/>
      <c r="Y80" s="128"/>
      <c r="Z80" s="128"/>
    </row>
    <row r="81" spans="1:26" ht="18" customHeight="1" x14ac:dyDescent="0.2">
      <c r="A81" s="128"/>
      <c r="B81" s="128"/>
      <c r="C81" s="128"/>
      <c r="D81" s="128"/>
      <c r="E81" s="128"/>
      <c r="F81" s="128"/>
      <c r="G81" s="128"/>
      <c r="H81" s="128"/>
      <c r="I81" s="128"/>
      <c r="J81" s="128"/>
      <c r="K81" s="128"/>
      <c r="L81" s="128"/>
      <c r="M81" s="128"/>
      <c r="N81" s="128"/>
      <c r="O81" s="128"/>
      <c r="P81" s="128"/>
      <c r="Q81" s="974"/>
      <c r="R81" s="974"/>
      <c r="S81" s="128"/>
      <c r="T81" s="128"/>
      <c r="U81" s="128"/>
      <c r="V81" s="128"/>
      <c r="W81" s="128"/>
      <c r="X81" s="128"/>
      <c r="Y81" s="128"/>
      <c r="Z81" s="128"/>
    </row>
    <row r="82" spans="1:26" ht="18" customHeight="1" x14ac:dyDescent="0.2">
      <c r="A82" s="128"/>
      <c r="B82" s="128"/>
      <c r="C82" s="128"/>
      <c r="D82" s="128"/>
      <c r="E82" s="128"/>
      <c r="F82" s="128"/>
      <c r="G82" s="128"/>
      <c r="H82" s="128"/>
      <c r="I82" s="128"/>
      <c r="J82" s="128"/>
      <c r="K82" s="128"/>
      <c r="L82" s="128"/>
      <c r="M82" s="128"/>
      <c r="N82" s="128"/>
      <c r="O82" s="128"/>
      <c r="P82" s="128"/>
      <c r="Q82" s="974"/>
      <c r="R82" s="974"/>
      <c r="S82" s="128"/>
      <c r="T82" s="128"/>
      <c r="U82" s="128"/>
      <c r="V82" s="128"/>
      <c r="W82" s="128"/>
      <c r="X82" s="128"/>
      <c r="Y82" s="128"/>
      <c r="Z82" s="128"/>
    </row>
    <row r="83" spans="1:26" ht="18" customHeight="1" x14ac:dyDescent="0.2">
      <c r="A83" s="128"/>
      <c r="B83" s="128"/>
      <c r="C83" s="128"/>
      <c r="D83" s="128"/>
      <c r="E83" s="128"/>
      <c r="F83" s="128"/>
      <c r="G83" s="128"/>
      <c r="H83" s="128"/>
      <c r="I83" s="128"/>
      <c r="J83" s="128"/>
      <c r="K83" s="128"/>
      <c r="L83" s="128"/>
      <c r="M83" s="128"/>
      <c r="N83" s="128"/>
      <c r="O83" s="128"/>
      <c r="P83" s="128"/>
      <c r="Q83" s="974"/>
      <c r="R83" s="974"/>
      <c r="S83" s="128"/>
      <c r="T83" s="128"/>
      <c r="U83" s="128"/>
      <c r="V83" s="128"/>
      <c r="W83" s="128"/>
      <c r="X83" s="128"/>
      <c r="Y83" s="128"/>
      <c r="Z83" s="128"/>
    </row>
    <row r="84" spans="1:26" x14ac:dyDescent="0.2">
      <c r="A84" s="128"/>
      <c r="B84" s="128"/>
      <c r="C84" s="128"/>
      <c r="D84" s="128"/>
      <c r="E84" s="128"/>
      <c r="F84" s="128"/>
      <c r="G84" s="128"/>
      <c r="H84" s="128"/>
      <c r="I84" s="128"/>
      <c r="J84" s="128"/>
      <c r="K84" s="128"/>
      <c r="L84" s="128"/>
      <c r="M84" s="128"/>
      <c r="N84" s="128"/>
      <c r="O84" s="128"/>
      <c r="P84" s="128"/>
      <c r="Q84" s="974"/>
      <c r="R84" s="974"/>
      <c r="S84" s="128"/>
      <c r="T84" s="128"/>
      <c r="U84" s="128"/>
      <c r="V84" s="128"/>
      <c r="W84" s="128"/>
      <c r="X84" s="128"/>
      <c r="Y84" s="128"/>
      <c r="Z84" s="128"/>
    </row>
    <row r="85" spans="1:26" ht="15.75" customHeight="1" x14ac:dyDescent="0.2">
      <c r="A85" s="128"/>
      <c r="B85" s="128"/>
      <c r="C85" s="128"/>
      <c r="D85" s="128"/>
      <c r="E85" s="128"/>
      <c r="F85" s="128"/>
      <c r="G85" s="128"/>
      <c r="H85" s="128"/>
      <c r="I85" s="128"/>
      <c r="J85" s="128"/>
      <c r="K85" s="128"/>
      <c r="L85" s="128"/>
      <c r="M85" s="128"/>
      <c r="N85" s="128"/>
      <c r="O85" s="128"/>
      <c r="P85" s="128"/>
      <c r="Q85" s="974"/>
      <c r="R85" s="974"/>
      <c r="S85" s="128"/>
      <c r="T85" s="128"/>
      <c r="U85" s="128"/>
      <c r="V85" s="128"/>
      <c r="W85" s="128"/>
      <c r="X85" s="128"/>
      <c r="Y85" s="128"/>
      <c r="Z85" s="128"/>
    </row>
    <row r="86" spans="1:26" ht="14.25" customHeight="1" x14ac:dyDescent="0.2">
      <c r="A86" s="128"/>
      <c r="B86" s="128"/>
      <c r="C86" s="128"/>
      <c r="D86" s="128"/>
      <c r="E86" s="128"/>
      <c r="F86" s="128"/>
      <c r="G86" s="128"/>
      <c r="H86" s="128"/>
      <c r="I86" s="128"/>
      <c r="J86" s="128"/>
      <c r="K86" s="128"/>
      <c r="L86" s="128"/>
      <c r="M86" s="128"/>
      <c r="N86" s="128"/>
      <c r="O86" s="128"/>
      <c r="P86" s="128"/>
      <c r="Q86" s="974"/>
      <c r="R86" s="974"/>
      <c r="S86" s="128"/>
      <c r="T86" s="128"/>
      <c r="U86" s="128"/>
      <c r="V86" s="128"/>
      <c r="W86" s="128"/>
      <c r="X86" s="128"/>
      <c r="Y86" s="128"/>
      <c r="Z86" s="128"/>
    </row>
    <row r="87" spans="1:26" ht="16.5" customHeight="1" x14ac:dyDescent="0.2">
      <c r="A87" s="128"/>
      <c r="B87" s="128"/>
      <c r="C87" s="128"/>
      <c r="D87" s="128"/>
      <c r="E87" s="128"/>
      <c r="F87" s="128"/>
      <c r="G87" s="128"/>
      <c r="H87" s="128"/>
      <c r="I87" s="128"/>
      <c r="J87" s="128"/>
      <c r="K87" s="128"/>
      <c r="L87" s="128"/>
      <c r="M87" s="128"/>
      <c r="N87" s="128"/>
      <c r="O87" s="128"/>
      <c r="P87" s="128"/>
      <c r="Q87" s="974"/>
      <c r="R87" s="974"/>
      <c r="S87" s="128"/>
      <c r="T87" s="128"/>
      <c r="U87" s="128"/>
      <c r="V87" s="128"/>
      <c r="W87" s="128"/>
      <c r="X87" s="128"/>
      <c r="Y87" s="128"/>
      <c r="Z87" s="128"/>
    </row>
    <row r="88" spans="1:26" ht="15.75" customHeight="1" x14ac:dyDescent="0.2">
      <c r="A88" s="128"/>
      <c r="B88" s="128"/>
      <c r="C88" s="128"/>
      <c r="D88" s="128"/>
      <c r="E88" s="128"/>
      <c r="F88" s="128"/>
      <c r="G88" s="128"/>
      <c r="H88" s="128"/>
      <c r="I88" s="128"/>
      <c r="J88" s="128"/>
      <c r="K88" s="128"/>
      <c r="L88" s="128"/>
      <c r="M88" s="128"/>
      <c r="N88" s="128"/>
      <c r="O88" s="128"/>
      <c r="P88" s="128"/>
      <c r="Q88" s="974"/>
      <c r="R88" s="974"/>
      <c r="S88" s="128"/>
      <c r="T88" s="128"/>
      <c r="U88" s="128"/>
      <c r="V88" s="128"/>
      <c r="W88" s="128"/>
      <c r="X88" s="128"/>
      <c r="Y88" s="128"/>
      <c r="Z88" s="128"/>
    </row>
    <row r="89" spans="1:26" ht="15" customHeight="1" x14ac:dyDescent="0.2">
      <c r="A89" s="128"/>
      <c r="B89" s="128"/>
      <c r="C89" s="128"/>
      <c r="D89" s="128"/>
      <c r="E89" s="128"/>
      <c r="F89" s="128"/>
      <c r="G89" s="128"/>
      <c r="H89" s="128"/>
      <c r="I89" s="128"/>
      <c r="J89" s="128"/>
      <c r="K89" s="128"/>
      <c r="L89" s="128"/>
      <c r="M89" s="128"/>
      <c r="N89" s="128"/>
      <c r="O89" s="128"/>
      <c r="P89" s="128"/>
      <c r="Q89" s="974"/>
      <c r="R89" s="974"/>
      <c r="S89" s="128"/>
      <c r="T89" s="128"/>
      <c r="U89" s="128"/>
      <c r="V89" s="128"/>
      <c r="W89" s="128"/>
      <c r="X89" s="128"/>
      <c r="Y89" s="128"/>
      <c r="Z89" s="128"/>
    </row>
    <row r="90" spans="1:26" ht="15" customHeight="1" x14ac:dyDescent="0.2">
      <c r="A90" s="128"/>
      <c r="B90" s="128"/>
      <c r="C90" s="128"/>
      <c r="D90" s="128"/>
      <c r="E90" s="128"/>
      <c r="F90" s="128"/>
      <c r="G90" s="128"/>
      <c r="H90" s="128"/>
      <c r="I90" s="128"/>
      <c r="J90" s="128"/>
      <c r="K90" s="128"/>
      <c r="L90" s="128"/>
      <c r="M90" s="128"/>
      <c r="N90" s="128"/>
      <c r="O90" s="128"/>
      <c r="P90" s="128"/>
      <c r="Q90" s="974"/>
      <c r="R90" s="974"/>
      <c r="S90" s="128"/>
      <c r="T90" s="128"/>
      <c r="U90" s="128"/>
      <c r="V90" s="128"/>
      <c r="W90" s="128"/>
      <c r="X90" s="128"/>
      <c r="Y90" s="128"/>
      <c r="Z90" s="128"/>
    </row>
  </sheetData>
  <mergeCells count="193">
    <mergeCell ref="O1:O6"/>
    <mergeCell ref="P1:P6"/>
    <mergeCell ref="B57:D64"/>
    <mergeCell ref="E57:G57"/>
    <mergeCell ref="E58:G58"/>
    <mergeCell ref="E59:G59"/>
    <mergeCell ref="E60:G60"/>
    <mergeCell ref="E61:G61"/>
    <mergeCell ref="E62:G62"/>
    <mergeCell ref="E63:G63"/>
    <mergeCell ref="E64:G64"/>
    <mergeCell ref="L51:N51"/>
    <mergeCell ref="L52:N52"/>
    <mergeCell ref="L53:N53"/>
    <mergeCell ref="L54:N54"/>
    <mergeCell ref="L55:N55"/>
    <mergeCell ref="L58:N58"/>
    <mergeCell ref="L59:N59"/>
    <mergeCell ref="L47:N47"/>
    <mergeCell ref="L48:N48"/>
    <mergeCell ref="L49:N49"/>
    <mergeCell ref="A3:A6"/>
    <mergeCell ref="E65:G65"/>
    <mergeCell ref="B1:G2"/>
    <mergeCell ref="H1:J6"/>
    <mergeCell ref="K1:K6"/>
    <mergeCell ref="L1:N6"/>
    <mergeCell ref="L27:N27"/>
    <mergeCell ref="L28:N28"/>
    <mergeCell ref="L29:N29"/>
    <mergeCell ref="L60:N60"/>
    <mergeCell ref="L61:N61"/>
    <mergeCell ref="L62:N62"/>
    <mergeCell ref="L63:N63"/>
    <mergeCell ref="L64:N64"/>
    <mergeCell ref="L65:N65"/>
    <mergeCell ref="L30:N30"/>
    <mergeCell ref="L31:N31"/>
    <mergeCell ref="L32:N32"/>
    <mergeCell ref="L33:N33"/>
    <mergeCell ref="L34:N34"/>
    <mergeCell ref="L35:N35"/>
    <mergeCell ref="L36:N36"/>
    <mergeCell ref="L37:N37"/>
    <mergeCell ref="L38:N38"/>
    <mergeCell ref="L39:N39"/>
    <mergeCell ref="L40:N40"/>
    <mergeCell ref="L41:N41"/>
    <mergeCell ref="L44:N44"/>
    <mergeCell ref="L45:N45"/>
    <mergeCell ref="L46:N46"/>
    <mergeCell ref="L19:N19"/>
    <mergeCell ref="L20:N20"/>
    <mergeCell ref="L21:N21"/>
    <mergeCell ref="L22:N22"/>
    <mergeCell ref="L18:N18"/>
    <mergeCell ref="L23:N23"/>
    <mergeCell ref="L24:N24"/>
    <mergeCell ref="L25:N25"/>
    <mergeCell ref="L26:N26"/>
    <mergeCell ref="L8:N8"/>
    <mergeCell ref="L17:N17"/>
    <mergeCell ref="L16:N16"/>
    <mergeCell ref="L9:N9"/>
    <mergeCell ref="L10:N10"/>
    <mergeCell ref="L11:N11"/>
    <mergeCell ref="L12:N12"/>
    <mergeCell ref="L13:N13"/>
    <mergeCell ref="L14:N14"/>
    <mergeCell ref="L15:N15"/>
    <mergeCell ref="L43:N43"/>
    <mergeCell ref="H56:J56"/>
    <mergeCell ref="H57:J57"/>
    <mergeCell ref="H58:J58"/>
    <mergeCell ref="H59:J59"/>
    <mergeCell ref="H60:J60"/>
    <mergeCell ref="H61:J61"/>
    <mergeCell ref="H30:J30"/>
    <mergeCell ref="H31:J31"/>
    <mergeCell ref="H32:J32"/>
    <mergeCell ref="H33:J33"/>
    <mergeCell ref="H34:J34"/>
    <mergeCell ref="H35:J35"/>
    <mergeCell ref="H36:J36"/>
    <mergeCell ref="H37:J37"/>
    <mergeCell ref="H38:J38"/>
    <mergeCell ref="H39:J39"/>
    <mergeCell ref="H40:J40"/>
    <mergeCell ref="H41:J41"/>
    <mergeCell ref="H44:J44"/>
    <mergeCell ref="L50:N50"/>
    <mergeCell ref="L57:N57"/>
    <mergeCell ref="L42:N42"/>
    <mergeCell ref="L56:N56"/>
    <mergeCell ref="H62:J62"/>
    <mergeCell ref="H63:J63"/>
    <mergeCell ref="H64:J64"/>
    <mergeCell ref="H65:J65"/>
    <mergeCell ref="H45:J45"/>
    <mergeCell ref="H46:J46"/>
    <mergeCell ref="H47:J47"/>
    <mergeCell ref="H48:J48"/>
    <mergeCell ref="H49:J49"/>
    <mergeCell ref="H50:J50"/>
    <mergeCell ref="H51:J51"/>
    <mergeCell ref="H52:J52"/>
    <mergeCell ref="H53:J53"/>
    <mergeCell ref="H54:J54"/>
    <mergeCell ref="H55:J55"/>
    <mergeCell ref="H8:J8"/>
    <mergeCell ref="H9:J9"/>
    <mergeCell ref="H17:J17"/>
    <mergeCell ref="H10:J10"/>
    <mergeCell ref="H11:J11"/>
    <mergeCell ref="H12:J12"/>
    <mergeCell ref="H13:J13"/>
    <mergeCell ref="H14:J14"/>
    <mergeCell ref="H15:J15"/>
    <mergeCell ref="H16:J16"/>
    <mergeCell ref="E41:G41"/>
    <mergeCell ref="E42:G42"/>
    <mergeCell ref="E43:G43"/>
    <mergeCell ref="H18:J18"/>
    <mergeCell ref="H23:J23"/>
    <mergeCell ref="H29:J29"/>
    <mergeCell ref="H43:J43"/>
    <mergeCell ref="H22:J22"/>
    <mergeCell ref="H28:J28"/>
    <mergeCell ref="H42:J42"/>
    <mergeCell ref="H19:J19"/>
    <mergeCell ref="H20:J20"/>
    <mergeCell ref="H21:J21"/>
    <mergeCell ref="H24:J24"/>
    <mergeCell ref="H25:J25"/>
    <mergeCell ref="H26:J26"/>
    <mergeCell ref="H27:J27"/>
    <mergeCell ref="E50:G50"/>
    <mergeCell ref="E51:G51"/>
    <mergeCell ref="E52:G52"/>
    <mergeCell ref="E53:G53"/>
    <mergeCell ref="E56:G56"/>
    <mergeCell ref="F18:G18"/>
    <mergeCell ref="F19:G19"/>
    <mergeCell ref="F20:G20"/>
    <mergeCell ref="F21:G21"/>
    <mergeCell ref="F22:G22"/>
    <mergeCell ref="F23:G23"/>
    <mergeCell ref="F24:G24"/>
    <mergeCell ref="F25:G25"/>
    <mergeCell ref="F26:G26"/>
    <mergeCell ref="F27:G27"/>
    <mergeCell ref="F28:G28"/>
    <mergeCell ref="E29:G29"/>
    <mergeCell ref="E54:G54"/>
    <mergeCell ref="E55:G55"/>
    <mergeCell ref="E36:G36"/>
    <mergeCell ref="E37:G37"/>
    <mergeCell ref="E38:G38"/>
    <mergeCell ref="E39:G39"/>
    <mergeCell ref="E40:G40"/>
    <mergeCell ref="E11:G11"/>
    <mergeCell ref="E12:G12"/>
    <mergeCell ref="E13:G13"/>
    <mergeCell ref="E14:G14"/>
    <mergeCell ref="B8:D17"/>
    <mergeCell ref="B18:D22"/>
    <mergeCell ref="B23:D28"/>
    <mergeCell ref="B29:D42"/>
    <mergeCell ref="B43:D56"/>
    <mergeCell ref="E30:G30"/>
    <mergeCell ref="E31:G31"/>
    <mergeCell ref="E32:G32"/>
    <mergeCell ref="E33:G33"/>
    <mergeCell ref="E34:G34"/>
    <mergeCell ref="E35:G35"/>
    <mergeCell ref="E15:G15"/>
    <mergeCell ref="E16:G16"/>
    <mergeCell ref="E17:G17"/>
    <mergeCell ref="E44:G44"/>
    <mergeCell ref="E45:G45"/>
    <mergeCell ref="E46:G46"/>
    <mergeCell ref="E47:G47"/>
    <mergeCell ref="E48:G48"/>
    <mergeCell ref="E49:G49"/>
    <mergeCell ref="B4:C4"/>
    <mergeCell ref="D4:E4"/>
    <mergeCell ref="B5:C5"/>
    <mergeCell ref="D5:E5"/>
    <mergeCell ref="B6:D6"/>
    <mergeCell ref="E6:G6"/>
    <mergeCell ref="E8:G8"/>
    <mergeCell ref="E9:G9"/>
    <mergeCell ref="E10:G10"/>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59AB-3EB6-4775-A55B-56A33C20F4E7}">
  <sheetPr>
    <tabColor rgb="FF00B0F0"/>
  </sheetPr>
  <dimension ref="A1:Z416"/>
  <sheetViews>
    <sheetView zoomScale="90" zoomScaleNormal="90" workbookViewId="0">
      <pane xSplit="4" ySplit="6" topLeftCell="E7" activePane="bottomRight" state="frozen"/>
      <selection pane="topRight" activeCell="E1" sqref="E1"/>
      <selection pane="bottomLeft" activeCell="A7" sqref="A7"/>
      <selection pane="bottomRight" activeCell="F9" sqref="F9:G9"/>
    </sheetView>
  </sheetViews>
  <sheetFormatPr defaultColWidth="9.140625" defaultRowHeight="14.25" x14ac:dyDescent="0.2"/>
  <cols>
    <col min="1" max="1" width="5.7109375" style="673" customWidth="1"/>
    <col min="2" max="2" width="18.7109375" style="673" customWidth="1"/>
    <col min="3" max="3" width="10.5703125" style="673" customWidth="1"/>
    <col min="4" max="4" width="12" style="673" customWidth="1"/>
    <col min="5" max="5" width="20.7109375" style="673" customWidth="1"/>
    <col min="6" max="6" width="33.85546875" style="673" customWidth="1"/>
    <col min="7" max="7" width="30.42578125" style="673" customWidth="1"/>
    <col min="8" max="8" width="20.7109375" style="673" customWidth="1"/>
    <col min="9" max="9" width="17" style="673" customWidth="1"/>
    <col min="10" max="10" width="11.7109375" style="673" customWidth="1"/>
    <col min="11" max="11" width="15.140625" style="673" customWidth="1"/>
    <col min="12" max="13" width="11.7109375" style="673" customWidth="1"/>
    <col min="14" max="14" width="18.42578125" style="673" customWidth="1"/>
    <col min="15" max="15" width="17.28515625" style="673" customWidth="1"/>
    <col min="16" max="16" width="55.42578125" style="673" customWidth="1"/>
    <col min="17" max="17" width="11.7109375" style="673" customWidth="1"/>
    <col min="18" max="18" width="75.140625" style="673" customWidth="1"/>
    <col min="19" max="16384" width="9.140625" style="673"/>
  </cols>
  <sheetData>
    <row r="1" spans="1:26" ht="39.950000000000003" customHeight="1" thickTop="1" x14ac:dyDescent="0.2">
      <c r="A1" s="1025" t="s">
        <v>1417</v>
      </c>
      <c r="B1" s="1544" t="s">
        <v>1373</v>
      </c>
      <c r="C1" s="1643"/>
      <c r="D1" s="1643"/>
      <c r="E1" s="1643"/>
      <c r="F1" s="1643"/>
      <c r="G1" s="1643"/>
      <c r="H1" s="2087" t="s">
        <v>1372</v>
      </c>
      <c r="I1" s="2088"/>
      <c r="J1" s="2088"/>
      <c r="K1" s="1283" t="s">
        <v>1371</v>
      </c>
      <c r="L1" s="2090" t="s">
        <v>1361</v>
      </c>
      <c r="M1" s="2088"/>
      <c r="N1" s="2088"/>
      <c r="O1" s="2091" t="s">
        <v>1452</v>
      </c>
      <c r="P1" s="1758" t="s">
        <v>1275</v>
      </c>
      <c r="Q1" s="128"/>
      <c r="R1" s="128"/>
      <c r="S1" s="974"/>
      <c r="T1" s="974"/>
      <c r="U1" s="974"/>
      <c r="V1" s="974"/>
      <c r="W1" s="974"/>
      <c r="X1" s="974"/>
      <c r="Y1" s="974"/>
      <c r="Z1" s="974"/>
    </row>
    <row r="2" spans="1:26" ht="39.950000000000003" customHeight="1" thickBot="1" x14ac:dyDescent="0.25">
      <c r="A2" s="1024">
        <v>90</v>
      </c>
      <c r="B2" s="1688"/>
      <c r="C2" s="1485"/>
      <c r="D2" s="1485"/>
      <c r="E2" s="1485"/>
      <c r="F2" s="1485"/>
      <c r="G2" s="1485"/>
      <c r="H2" s="1894"/>
      <c r="I2" s="1898"/>
      <c r="J2" s="1898"/>
      <c r="K2" s="1984"/>
      <c r="L2" s="1894"/>
      <c r="M2" s="1898"/>
      <c r="N2" s="1898"/>
      <c r="O2" s="1898"/>
      <c r="P2" s="1951"/>
      <c r="Q2" s="128"/>
      <c r="R2" s="128"/>
      <c r="S2" s="974"/>
      <c r="T2" s="974"/>
      <c r="U2" s="974"/>
      <c r="V2" s="974"/>
      <c r="W2" s="974"/>
      <c r="X2" s="974"/>
      <c r="Y2" s="974"/>
      <c r="Z2" s="974"/>
    </row>
    <row r="3" spans="1:26" ht="27" customHeight="1" thickTop="1" thickBot="1" x14ac:dyDescent="0.25">
      <c r="A3" s="1564" t="s">
        <v>1418</v>
      </c>
      <c r="B3" s="899" t="str">
        <f>+'Scores&amp;Indexes'!C3</f>
        <v>Short name</v>
      </c>
      <c r="C3" s="900"/>
      <c r="D3" s="901"/>
      <c r="E3" s="902" t="str">
        <f>+'Scores&amp;Indexes'!E3</f>
        <v>Full project name</v>
      </c>
      <c r="F3" s="744"/>
      <c r="G3" s="744"/>
      <c r="H3" s="1894"/>
      <c r="I3" s="1898"/>
      <c r="J3" s="1898"/>
      <c r="K3" s="1984"/>
      <c r="L3" s="1894"/>
      <c r="M3" s="1898"/>
      <c r="N3" s="1898"/>
      <c r="O3" s="1898"/>
      <c r="P3" s="1951"/>
      <c r="Q3" s="128"/>
      <c r="R3" s="128"/>
      <c r="S3" s="974"/>
      <c r="T3" s="974"/>
      <c r="U3" s="974"/>
      <c r="V3" s="974"/>
      <c r="W3" s="974"/>
      <c r="X3" s="974"/>
      <c r="Y3" s="974"/>
      <c r="Z3" s="974"/>
    </row>
    <row r="4" spans="1:26" ht="17.100000000000001" customHeight="1" thickTop="1" thickBot="1" x14ac:dyDescent="0.3">
      <c r="A4" s="1565"/>
      <c r="B4" s="2016" t="s">
        <v>1526</v>
      </c>
      <c r="C4" s="2017"/>
      <c r="D4" s="2018" t="s">
        <v>0</v>
      </c>
      <c r="E4" s="2019"/>
      <c r="F4" s="903" t="s">
        <v>1</v>
      </c>
      <c r="G4" s="950" t="s">
        <v>17</v>
      </c>
      <c r="H4" s="1894"/>
      <c r="I4" s="1898"/>
      <c r="J4" s="1898"/>
      <c r="K4" s="1984"/>
      <c r="L4" s="1894"/>
      <c r="M4" s="1898"/>
      <c r="N4" s="1898"/>
      <c r="O4" s="1898"/>
      <c r="P4" s="1951"/>
      <c r="Q4" s="128"/>
      <c r="R4" s="128"/>
      <c r="S4" s="974"/>
      <c r="T4" s="974"/>
      <c r="U4" s="974"/>
      <c r="V4" s="974"/>
      <c r="W4" s="974"/>
      <c r="X4" s="974"/>
      <c r="Y4" s="974"/>
      <c r="Z4" s="974"/>
    </row>
    <row r="5" spans="1:26" ht="21.95" customHeight="1" thickTop="1" thickBot="1" x14ac:dyDescent="0.25">
      <c r="A5" s="1565"/>
      <c r="B5" s="2020">
        <f>+'Scores&amp;Indexes'!D24</f>
        <v>0</v>
      </c>
      <c r="C5" s="2021"/>
      <c r="D5" s="2022">
        <f>+'Scores&amp;Indexes'!E24</f>
        <v>0</v>
      </c>
      <c r="E5" s="2021"/>
      <c r="F5" s="1199">
        <f>+'Scores&amp;Indexes'!E24</f>
        <v>0</v>
      </c>
      <c r="G5" s="251" t="s">
        <v>633</v>
      </c>
      <c r="H5" s="1894"/>
      <c r="I5" s="1898"/>
      <c r="J5" s="1898"/>
      <c r="K5" s="1984"/>
      <c r="L5" s="1894"/>
      <c r="M5" s="1898"/>
      <c r="N5" s="1898"/>
      <c r="O5" s="1898"/>
      <c r="P5" s="1951"/>
      <c r="Q5" s="128"/>
      <c r="R5" s="128"/>
      <c r="S5" s="974"/>
      <c r="T5" s="974"/>
      <c r="U5" s="974"/>
      <c r="V5" s="974"/>
      <c r="W5" s="974"/>
      <c r="X5" s="974"/>
      <c r="Y5" s="974"/>
      <c r="Z5" s="974"/>
    </row>
    <row r="6" spans="1:26" ht="50.1" customHeight="1" thickTop="1" thickBot="1" x14ac:dyDescent="0.25">
      <c r="A6" s="1751"/>
      <c r="B6" s="2023" t="s">
        <v>1360</v>
      </c>
      <c r="C6" s="2024"/>
      <c r="D6" s="2024"/>
      <c r="E6" s="2025" t="s">
        <v>1495</v>
      </c>
      <c r="F6" s="2024"/>
      <c r="G6" s="2026"/>
      <c r="H6" s="1895"/>
      <c r="I6" s="1899"/>
      <c r="J6" s="1899"/>
      <c r="K6" s="2089"/>
      <c r="L6" s="1895"/>
      <c r="M6" s="1899"/>
      <c r="N6" s="1899"/>
      <c r="O6" s="1899"/>
      <c r="P6" s="2092"/>
      <c r="Q6" s="907"/>
      <c r="R6" s="6" t="s">
        <v>966</v>
      </c>
      <c r="S6" s="974"/>
      <c r="T6" s="974"/>
      <c r="U6" s="974"/>
      <c r="V6" s="974"/>
      <c r="W6" s="974"/>
      <c r="X6" s="974"/>
      <c r="Y6" s="974"/>
      <c r="Z6" s="974"/>
    </row>
    <row r="7" spans="1:26" ht="9.9499999999999993" customHeight="1" thickTop="1" thickBot="1" x14ac:dyDescent="0.3">
      <c r="A7" s="331"/>
      <c r="B7" s="331"/>
      <c r="C7" s="331"/>
      <c r="D7" s="332"/>
      <c r="E7" s="332"/>
      <c r="F7" s="329"/>
      <c r="G7" s="329"/>
      <c r="H7" s="329"/>
      <c r="I7" s="329"/>
      <c r="J7" s="329"/>
      <c r="K7" s="329"/>
      <c r="L7" s="329"/>
      <c r="M7" s="329"/>
      <c r="N7" s="329"/>
      <c r="O7" s="128"/>
      <c r="P7" s="128"/>
      <c r="Q7" s="969"/>
      <c r="R7" s="857"/>
      <c r="S7" s="974"/>
      <c r="T7" s="974"/>
      <c r="U7" s="974"/>
      <c r="V7" s="974"/>
      <c r="W7" s="974"/>
      <c r="X7" s="974"/>
      <c r="Y7" s="974"/>
      <c r="Z7" s="974"/>
    </row>
    <row r="8" spans="1:26" ht="30" customHeight="1" thickTop="1" thickBot="1" x14ac:dyDescent="0.35">
      <c r="A8" s="1032">
        <v>1</v>
      </c>
      <c r="B8" s="2039" t="s">
        <v>1115</v>
      </c>
      <c r="C8" s="1643"/>
      <c r="D8" s="2040"/>
      <c r="E8" s="2142" t="s">
        <v>260</v>
      </c>
      <c r="F8" s="2122"/>
      <c r="G8" s="2123"/>
      <c r="H8" s="2126"/>
      <c r="I8" s="2127"/>
      <c r="J8" s="2127"/>
      <c r="K8" s="980"/>
      <c r="L8" s="2109" t="s">
        <v>261</v>
      </c>
      <c r="M8" s="2110"/>
      <c r="N8" s="2110"/>
      <c r="O8" s="965"/>
      <c r="P8" s="966"/>
      <c r="Q8" s="907"/>
      <c r="R8" s="1035" t="s">
        <v>982</v>
      </c>
      <c r="S8" s="974"/>
      <c r="T8" s="974"/>
      <c r="U8" s="974"/>
      <c r="V8" s="974"/>
      <c r="W8" s="974"/>
      <c r="X8" s="974"/>
      <c r="Y8" s="974"/>
      <c r="Z8" s="974"/>
    </row>
    <row r="9" spans="1:26" ht="30" customHeight="1" thickTop="1" x14ac:dyDescent="0.25">
      <c r="A9" s="1031">
        <f>+A8+1</f>
        <v>2</v>
      </c>
      <c r="B9" s="1494"/>
      <c r="C9" s="1345"/>
      <c r="D9" s="2036"/>
      <c r="E9" s="2143"/>
      <c r="F9" s="2117" t="s">
        <v>264</v>
      </c>
      <c r="G9" s="1788"/>
      <c r="H9" s="2061"/>
      <c r="I9" s="2062"/>
      <c r="J9" s="2062"/>
      <c r="K9" s="944"/>
      <c r="L9" s="2074"/>
      <c r="M9" s="2075"/>
      <c r="N9" s="2075"/>
      <c r="O9" s="2137" t="s">
        <v>46</v>
      </c>
      <c r="P9" s="666"/>
      <c r="Q9" s="907"/>
      <c r="R9" s="10" t="s">
        <v>983</v>
      </c>
      <c r="S9" s="974"/>
      <c r="T9" s="974"/>
      <c r="U9" s="974"/>
      <c r="V9" s="974"/>
      <c r="W9" s="974"/>
      <c r="X9" s="974"/>
      <c r="Y9" s="974"/>
      <c r="Z9" s="974"/>
    </row>
    <row r="10" spans="1:26" ht="30" customHeight="1" x14ac:dyDescent="0.25">
      <c r="A10" s="1031">
        <f t="shared" ref="A10:A52" si="0">+A9+1</f>
        <v>3</v>
      </c>
      <c r="B10" s="1494"/>
      <c r="C10" s="1345"/>
      <c r="D10" s="2036"/>
      <c r="E10" s="2143"/>
      <c r="F10" s="2117" t="s">
        <v>264</v>
      </c>
      <c r="G10" s="1788"/>
      <c r="H10" s="2061"/>
      <c r="I10" s="2062"/>
      <c r="J10" s="2062"/>
      <c r="K10" s="940"/>
      <c r="L10" s="2074"/>
      <c r="M10" s="2075"/>
      <c r="N10" s="2075"/>
      <c r="O10" s="1962"/>
      <c r="P10" s="666"/>
      <c r="Q10" s="896"/>
      <c r="R10" s="17" t="s">
        <v>984</v>
      </c>
      <c r="S10" s="974"/>
      <c r="T10" s="974"/>
      <c r="U10" s="974"/>
      <c r="V10" s="974"/>
      <c r="W10" s="974"/>
      <c r="X10" s="974"/>
      <c r="Y10" s="974"/>
      <c r="Z10" s="974"/>
    </row>
    <row r="11" spans="1:26" ht="30" customHeight="1" x14ac:dyDescent="0.25">
      <c r="A11" s="1031">
        <f t="shared" si="0"/>
        <v>4</v>
      </c>
      <c r="B11" s="1494"/>
      <c r="C11" s="1345"/>
      <c r="D11" s="2036"/>
      <c r="E11" s="2143"/>
      <c r="F11" s="2117" t="s">
        <v>264</v>
      </c>
      <c r="G11" s="1788"/>
      <c r="H11" s="2061"/>
      <c r="I11" s="2062"/>
      <c r="J11" s="2062"/>
      <c r="K11" s="940"/>
      <c r="L11" s="2074"/>
      <c r="M11" s="2075"/>
      <c r="N11" s="2075"/>
      <c r="O11" s="1962"/>
      <c r="P11" s="666"/>
      <c r="Q11" s="128"/>
      <c r="R11" s="18" t="s">
        <v>985</v>
      </c>
      <c r="S11" s="974"/>
      <c r="T11" s="974"/>
      <c r="U11" s="974"/>
      <c r="V11" s="974"/>
      <c r="W11" s="974"/>
      <c r="X11" s="974"/>
      <c r="Y11" s="974"/>
      <c r="Z11" s="974"/>
    </row>
    <row r="12" spans="1:26" ht="30" customHeight="1" x14ac:dyDescent="0.25">
      <c r="A12" s="1031">
        <f>+A11+1</f>
        <v>5</v>
      </c>
      <c r="B12" s="1494"/>
      <c r="C12" s="1345"/>
      <c r="D12" s="2036"/>
      <c r="E12" s="2143"/>
      <c r="F12" s="2117" t="s">
        <v>264</v>
      </c>
      <c r="G12" s="1788"/>
      <c r="H12" s="2061"/>
      <c r="I12" s="2062"/>
      <c r="J12" s="2062"/>
      <c r="K12" s="940"/>
      <c r="L12" s="2074"/>
      <c r="M12" s="2075"/>
      <c r="N12" s="2075"/>
      <c r="O12" s="1962"/>
      <c r="P12" s="666"/>
      <c r="Q12" s="898"/>
      <c r="R12" s="19" t="s">
        <v>986</v>
      </c>
      <c r="S12" s="974"/>
      <c r="T12" s="974"/>
      <c r="U12" s="974"/>
      <c r="V12" s="974"/>
      <c r="W12" s="974"/>
      <c r="X12" s="974"/>
      <c r="Y12" s="974"/>
      <c r="Z12" s="974"/>
    </row>
    <row r="13" spans="1:26" ht="30" customHeight="1" x14ac:dyDescent="0.25">
      <c r="A13" s="1031">
        <f t="shared" si="0"/>
        <v>6</v>
      </c>
      <c r="B13" s="1494"/>
      <c r="C13" s="1345"/>
      <c r="D13" s="2036"/>
      <c r="E13" s="2143"/>
      <c r="F13" s="2117" t="s">
        <v>264</v>
      </c>
      <c r="G13" s="1788"/>
      <c r="H13" s="2061"/>
      <c r="I13" s="2062"/>
      <c r="J13" s="2062"/>
      <c r="K13" s="940"/>
      <c r="L13" s="2074"/>
      <c r="M13" s="2075"/>
      <c r="N13" s="2075"/>
      <c r="O13" s="1962"/>
      <c r="P13" s="666"/>
      <c r="Q13" s="898"/>
      <c r="R13" s="434" t="s">
        <v>947</v>
      </c>
      <c r="S13" s="974"/>
      <c r="T13" s="974"/>
      <c r="U13" s="974"/>
      <c r="V13" s="974"/>
      <c r="W13" s="974"/>
      <c r="X13" s="974"/>
      <c r="Y13" s="974"/>
      <c r="Z13" s="974"/>
    </row>
    <row r="14" spans="1:26" ht="30" customHeight="1" x14ac:dyDescent="0.25">
      <c r="A14" s="1031">
        <f t="shared" si="0"/>
        <v>7</v>
      </c>
      <c r="B14" s="1494"/>
      <c r="C14" s="1345"/>
      <c r="D14" s="2036"/>
      <c r="E14" s="2143"/>
      <c r="F14" s="2117" t="s">
        <v>264</v>
      </c>
      <c r="G14" s="1788"/>
      <c r="H14" s="2061"/>
      <c r="I14" s="2062"/>
      <c r="J14" s="2062"/>
      <c r="K14" s="940"/>
      <c r="L14" s="2074"/>
      <c r="M14" s="2075"/>
      <c r="N14" s="2075"/>
      <c r="O14" s="1962"/>
      <c r="P14" s="666"/>
      <c r="Q14" s="898"/>
      <c r="R14" s="242" t="s">
        <v>948</v>
      </c>
      <c r="S14" s="974"/>
      <c r="T14" s="974"/>
      <c r="U14" s="974"/>
      <c r="V14" s="974"/>
      <c r="W14" s="974"/>
      <c r="X14" s="974"/>
      <c r="Y14" s="974"/>
      <c r="Z14" s="974"/>
    </row>
    <row r="15" spans="1:26" ht="30" customHeight="1" x14ac:dyDescent="0.25">
      <c r="A15" s="1031">
        <f t="shared" si="0"/>
        <v>8</v>
      </c>
      <c r="B15" s="1494"/>
      <c r="C15" s="1345"/>
      <c r="D15" s="2036"/>
      <c r="E15" s="2143"/>
      <c r="F15" s="2117" t="s">
        <v>264</v>
      </c>
      <c r="G15" s="1788"/>
      <c r="H15" s="2061"/>
      <c r="I15" s="2062"/>
      <c r="J15" s="2062"/>
      <c r="K15" s="940"/>
      <c r="L15" s="2074"/>
      <c r="M15" s="2075"/>
      <c r="N15" s="2075"/>
      <c r="O15" s="1962"/>
      <c r="P15" s="666"/>
      <c r="Q15" s="898"/>
      <c r="R15" s="243" t="s">
        <v>949</v>
      </c>
      <c r="S15" s="974"/>
      <c r="T15" s="974"/>
      <c r="U15" s="974"/>
      <c r="V15" s="974"/>
      <c r="W15" s="974"/>
      <c r="X15" s="974"/>
      <c r="Y15" s="974"/>
      <c r="Z15" s="974"/>
    </row>
    <row r="16" spans="1:26" ht="30" customHeight="1" x14ac:dyDescent="0.25">
      <c r="A16" s="1031">
        <f t="shared" si="0"/>
        <v>9</v>
      </c>
      <c r="B16" s="1494"/>
      <c r="C16" s="1345"/>
      <c r="D16" s="2036"/>
      <c r="E16" s="2143"/>
      <c r="F16" s="2117" t="s">
        <v>264</v>
      </c>
      <c r="G16" s="1788"/>
      <c r="H16" s="2061"/>
      <c r="I16" s="2062"/>
      <c r="J16" s="2062"/>
      <c r="K16" s="941"/>
      <c r="L16" s="2074"/>
      <c r="M16" s="2075"/>
      <c r="N16" s="2075"/>
      <c r="O16" s="1962"/>
      <c r="P16" s="666"/>
      <c r="Q16" s="898"/>
      <c r="R16" s="244" t="s">
        <v>950</v>
      </c>
      <c r="S16" s="974"/>
      <c r="T16" s="974"/>
      <c r="U16" s="974"/>
      <c r="V16" s="974"/>
      <c r="W16" s="974"/>
      <c r="X16" s="974"/>
      <c r="Y16" s="974"/>
      <c r="Z16" s="974"/>
    </row>
    <row r="17" spans="1:26" ht="30" customHeight="1" x14ac:dyDescent="0.25">
      <c r="A17" s="1031">
        <f t="shared" si="0"/>
        <v>10</v>
      </c>
      <c r="B17" s="1494"/>
      <c r="C17" s="1345"/>
      <c r="D17" s="2036"/>
      <c r="E17" s="2143"/>
      <c r="F17" s="2117" t="s">
        <v>264</v>
      </c>
      <c r="G17" s="1788"/>
      <c r="H17" s="2061"/>
      <c r="I17" s="2062"/>
      <c r="J17" s="2062"/>
      <c r="K17" s="941"/>
      <c r="L17" s="2074"/>
      <c r="M17" s="2075"/>
      <c r="N17" s="2075"/>
      <c r="O17" s="1962"/>
      <c r="P17" s="666"/>
      <c r="Q17" s="898"/>
      <c r="R17" s="22" t="s">
        <v>1468</v>
      </c>
      <c r="S17" s="974"/>
      <c r="T17" s="974"/>
      <c r="U17" s="974"/>
      <c r="V17" s="974"/>
      <c r="W17" s="974"/>
      <c r="X17" s="974"/>
      <c r="Y17" s="974"/>
      <c r="Z17" s="974"/>
    </row>
    <row r="18" spans="1:26" ht="30" customHeight="1" thickBot="1" x14ac:dyDescent="0.3">
      <c r="A18" s="1031">
        <f t="shared" si="0"/>
        <v>11</v>
      </c>
      <c r="B18" s="1494"/>
      <c r="C18" s="1345"/>
      <c r="D18" s="2036"/>
      <c r="E18" s="2143"/>
      <c r="F18" s="2117" t="s">
        <v>264</v>
      </c>
      <c r="G18" s="1788"/>
      <c r="H18" s="2061"/>
      <c r="I18" s="2062"/>
      <c r="J18" s="2062"/>
      <c r="K18" s="941"/>
      <c r="L18" s="2074"/>
      <c r="M18" s="2075"/>
      <c r="N18" s="2075"/>
      <c r="O18" s="1962"/>
      <c r="P18" s="666"/>
      <c r="Q18" s="898"/>
      <c r="R18" s="1037" t="s">
        <v>1259</v>
      </c>
      <c r="S18" s="974"/>
      <c r="T18" s="974"/>
      <c r="U18" s="974"/>
      <c r="V18" s="974"/>
      <c r="W18" s="974"/>
      <c r="X18" s="974"/>
      <c r="Y18" s="974"/>
      <c r="Z18" s="974"/>
    </row>
    <row r="19" spans="1:26" ht="30" customHeight="1" thickTop="1" x14ac:dyDescent="0.25">
      <c r="A19" s="1031">
        <f t="shared" si="0"/>
        <v>12</v>
      </c>
      <c r="B19" s="1494"/>
      <c r="C19" s="1345"/>
      <c r="D19" s="2036"/>
      <c r="E19" s="2143"/>
      <c r="F19" s="2117" t="s">
        <v>264</v>
      </c>
      <c r="G19" s="1788"/>
      <c r="H19" s="2061"/>
      <c r="I19" s="2062"/>
      <c r="J19" s="2062"/>
      <c r="K19" s="941"/>
      <c r="L19" s="2074"/>
      <c r="M19" s="2075"/>
      <c r="N19" s="2075"/>
      <c r="O19" s="1962"/>
      <c r="P19" s="666"/>
      <c r="Q19" s="898"/>
      <c r="R19" s="897"/>
      <c r="S19" s="974"/>
      <c r="T19" s="974"/>
      <c r="U19" s="974"/>
      <c r="V19" s="974"/>
      <c r="W19" s="974"/>
      <c r="X19" s="974"/>
      <c r="Y19" s="974"/>
      <c r="Z19" s="974"/>
    </row>
    <row r="20" spans="1:26" ht="30" customHeight="1" x14ac:dyDescent="0.25">
      <c r="A20" s="1031">
        <f t="shared" si="0"/>
        <v>13</v>
      </c>
      <c r="B20" s="1494"/>
      <c r="C20" s="1345"/>
      <c r="D20" s="2036"/>
      <c r="E20" s="2143"/>
      <c r="F20" s="2117" t="s">
        <v>264</v>
      </c>
      <c r="G20" s="1788"/>
      <c r="H20" s="2061"/>
      <c r="I20" s="2062"/>
      <c r="J20" s="2062"/>
      <c r="K20" s="941"/>
      <c r="L20" s="2074"/>
      <c r="M20" s="2075"/>
      <c r="N20" s="2075"/>
      <c r="O20" s="1962"/>
      <c r="P20" s="666"/>
      <c r="Q20" s="898"/>
      <c r="R20" s="898"/>
      <c r="S20" s="974"/>
      <c r="T20" s="974"/>
      <c r="U20" s="974"/>
      <c r="V20" s="974"/>
      <c r="W20" s="974"/>
      <c r="X20" s="974"/>
      <c r="Y20" s="974"/>
      <c r="Z20" s="974"/>
    </row>
    <row r="21" spans="1:26" ht="30" customHeight="1" x14ac:dyDescent="0.25">
      <c r="A21" s="1031">
        <f t="shared" si="0"/>
        <v>14</v>
      </c>
      <c r="B21" s="1494"/>
      <c r="C21" s="1345"/>
      <c r="D21" s="2036"/>
      <c r="E21" s="2143"/>
      <c r="F21" s="2117" t="s">
        <v>264</v>
      </c>
      <c r="G21" s="1788"/>
      <c r="H21" s="2061"/>
      <c r="I21" s="2062"/>
      <c r="J21" s="2062"/>
      <c r="K21" s="941"/>
      <c r="L21" s="2074"/>
      <c r="M21" s="2075"/>
      <c r="N21" s="2075"/>
      <c r="O21" s="1962"/>
      <c r="P21" s="666"/>
      <c r="Q21" s="898"/>
      <c r="R21" s="898"/>
      <c r="S21" s="974"/>
      <c r="T21" s="974"/>
      <c r="U21" s="974"/>
      <c r="V21" s="974"/>
      <c r="W21" s="974"/>
      <c r="X21" s="974"/>
      <c r="Y21" s="974"/>
      <c r="Z21" s="974"/>
    </row>
    <row r="22" spans="1:26" ht="30" customHeight="1" x14ac:dyDescent="0.25">
      <c r="A22" s="1031">
        <f t="shared" si="0"/>
        <v>15</v>
      </c>
      <c r="B22" s="1494"/>
      <c r="C22" s="1345"/>
      <c r="D22" s="2036"/>
      <c r="E22" s="2143"/>
      <c r="F22" s="2117" t="s">
        <v>264</v>
      </c>
      <c r="G22" s="1788"/>
      <c r="H22" s="2061"/>
      <c r="I22" s="2062"/>
      <c r="J22" s="2062"/>
      <c r="K22" s="941"/>
      <c r="L22" s="2074"/>
      <c r="M22" s="2075"/>
      <c r="N22" s="2075"/>
      <c r="O22" s="1962"/>
      <c r="P22" s="666"/>
      <c r="Q22" s="898"/>
      <c r="R22" s="898"/>
      <c r="S22" s="974"/>
      <c r="T22" s="974"/>
      <c r="U22" s="974"/>
      <c r="V22" s="974"/>
      <c r="W22" s="974"/>
      <c r="X22" s="974"/>
      <c r="Y22" s="974"/>
      <c r="Z22" s="974"/>
    </row>
    <row r="23" spans="1:26" ht="30" customHeight="1" x14ac:dyDescent="0.25">
      <c r="A23" s="1031">
        <f t="shared" si="0"/>
        <v>16</v>
      </c>
      <c r="B23" s="1494"/>
      <c r="C23" s="1345"/>
      <c r="D23" s="2036"/>
      <c r="E23" s="2143"/>
      <c r="F23" s="2117" t="s">
        <v>264</v>
      </c>
      <c r="G23" s="1788"/>
      <c r="H23" s="2061"/>
      <c r="I23" s="2062"/>
      <c r="J23" s="2062"/>
      <c r="K23" s="941"/>
      <c r="L23" s="2074"/>
      <c r="M23" s="2075"/>
      <c r="N23" s="2075"/>
      <c r="O23" s="1962"/>
      <c r="P23" s="666"/>
      <c r="Q23" s="898"/>
      <c r="R23" s="898"/>
      <c r="S23" s="974"/>
      <c r="T23" s="974"/>
      <c r="U23" s="974"/>
      <c r="V23" s="974"/>
      <c r="W23" s="974"/>
      <c r="X23" s="974"/>
      <c r="Y23" s="974"/>
      <c r="Z23" s="974"/>
    </row>
    <row r="24" spans="1:26" ht="30" customHeight="1" x14ac:dyDescent="0.25">
      <c r="A24" s="1031">
        <f t="shared" si="0"/>
        <v>17</v>
      </c>
      <c r="B24" s="1494"/>
      <c r="C24" s="1345"/>
      <c r="D24" s="2036"/>
      <c r="E24" s="2143"/>
      <c r="F24" s="2117" t="s">
        <v>264</v>
      </c>
      <c r="G24" s="1788"/>
      <c r="H24" s="2061"/>
      <c r="I24" s="2062"/>
      <c r="J24" s="2062"/>
      <c r="K24" s="941"/>
      <c r="L24" s="2074"/>
      <c r="M24" s="2075"/>
      <c r="N24" s="2075"/>
      <c r="O24" s="1962"/>
      <c r="P24" s="666"/>
      <c r="Q24" s="898"/>
      <c r="R24" s="898"/>
      <c r="S24" s="974"/>
      <c r="T24" s="974"/>
      <c r="U24" s="974"/>
      <c r="V24" s="974"/>
      <c r="W24" s="974"/>
      <c r="X24" s="974"/>
      <c r="Y24" s="974"/>
      <c r="Z24" s="974"/>
    </row>
    <row r="25" spans="1:26" ht="30" customHeight="1" x14ac:dyDescent="0.25">
      <c r="A25" s="1031">
        <f t="shared" si="0"/>
        <v>18</v>
      </c>
      <c r="B25" s="1494"/>
      <c r="C25" s="1345"/>
      <c r="D25" s="2036"/>
      <c r="E25" s="2143"/>
      <c r="F25" s="2117" t="s">
        <v>264</v>
      </c>
      <c r="G25" s="1788"/>
      <c r="H25" s="2061"/>
      <c r="I25" s="2062"/>
      <c r="J25" s="2062"/>
      <c r="K25" s="941"/>
      <c r="L25" s="2074"/>
      <c r="M25" s="2075"/>
      <c r="N25" s="2075"/>
      <c r="O25" s="1962"/>
      <c r="P25" s="666"/>
      <c r="Q25" s="898"/>
      <c r="R25" s="898"/>
      <c r="S25" s="974"/>
      <c r="T25" s="974"/>
      <c r="U25" s="974"/>
      <c r="V25" s="974"/>
      <c r="W25" s="974"/>
      <c r="X25" s="974"/>
      <c r="Y25" s="974"/>
      <c r="Z25" s="974"/>
    </row>
    <row r="26" spans="1:26" ht="30" customHeight="1" thickBot="1" x14ac:dyDescent="0.3">
      <c r="A26" s="1031">
        <f t="shared" si="0"/>
        <v>19</v>
      </c>
      <c r="B26" s="2037"/>
      <c r="C26" s="1658"/>
      <c r="D26" s="2038"/>
      <c r="E26" s="2144"/>
      <c r="F26" s="2118" t="s">
        <v>264</v>
      </c>
      <c r="G26" s="2119"/>
      <c r="H26" s="2061"/>
      <c r="I26" s="2062"/>
      <c r="J26" s="2062"/>
      <c r="K26" s="941"/>
      <c r="L26" s="2076"/>
      <c r="M26" s="2077"/>
      <c r="N26" s="2077"/>
      <c r="O26" s="2138"/>
      <c r="P26" s="666"/>
      <c r="Q26" s="898"/>
      <c r="R26" s="898"/>
      <c r="S26" s="974"/>
      <c r="T26" s="974"/>
      <c r="U26" s="974"/>
      <c r="V26" s="974"/>
      <c r="W26" s="974"/>
      <c r="X26" s="974"/>
      <c r="Y26" s="974"/>
      <c r="Z26" s="974"/>
    </row>
    <row r="27" spans="1:26" ht="30" customHeight="1" thickTop="1" thickBot="1" x14ac:dyDescent="0.25">
      <c r="A27" s="1031">
        <f t="shared" si="0"/>
        <v>20</v>
      </c>
      <c r="B27" s="2039" t="s">
        <v>1494</v>
      </c>
      <c r="C27" s="1643"/>
      <c r="D27" s="2040"/>
      <c r="E27" s="934" t="s">
        <v>259</v>
      </c>
      <c r="F27" s="256" t="s">
        <v>265</v>
      </c>
      <c r="G27" s="257" t="s">
        <v>263</v>
      </c>
      <c r="H27" s="2120"/>
      <c r="I27" s="2121"/>
      <c r="J27" s="2121"/>
      <c r="K27" s="964"/>
      <c r="L27" s="939" t="s">
        <v>259</v>
      </c>
      <c r="M27" s="770" t="s">
        <v>265</v>
      </c>
      <c r="N27" s="256" t="s">
        <v>262</v>
      </c>
      <c r="O27" s="967"/>
      <c r="P27" s="968"/>
      <c r="Q27" s="898"/>
      <c r="R27" s="898"/>
      <c r="S27" s="974"/>
      <c r="T27" s="974"/>
      <c r="U27" s="974"/>
      <c r="V27" s="974"/>
      <c r="W27" s="974"/>
      <c r="X27" s="974"/>
      <c r="Y27" s="974"/>
      <c r="Z27" s="974"/>
    </row>
    <row r="28" spans="1:26" ht="30" customHeight="1" thickTop="1" x14ac:dyDescent="0.2">
      <c r="A28" s="1031">
        <f t="shared" si="0"/>
        <v>21</v>
      </c>
      <c r="B28" s="1494"/>
      <c r="C28" s="1345"/>
      <c r="D28" s="2036"/>
      <c r="E28" s="935"/>
      <c r="F28" s="689"/>
      <c r="G28" s="937" t="s">
        <v>264</v>
      </c>
      <c r="H28" s="2061"/>
      <c r="I28" s="2062"/>
      <c r="J28" s="2062"/>
      <c r="K28" s="940"/>
      <c r="L28" s="253"/>
      <c r="M28" s="681"/>
      <c r="N28" s="951"/>
      <c r="O28" s="2139" t="s">
        <v>46</v>
      </c>
      <c r="P28" s="666"/>
      <c r="Q28" s="898"/>
      <c r="R28" s="898"/>
      <c r="S28" s="974"/>
      <c r="T28" s="974"/>
      <c r="U28" s="974"/>
      <c r="V28" s="974"/>
      <c r="W28" s="974"/>
      <c r="X28" s="974"/>
      <c r="Y28" s="974"/>
      <c r="Z28" s="974"/>
    </row>
    <row r="29" spans="1:26" ht="30" customHeight="1" x14ac:dyDescent="0.2">
      <c r="A29" s="1031">
        <f t="shared" si="0"/>
        <v>22</v>
      </c>
      <c r="B29" s="1494"/>
      <c r="C29" s="1345"/>
      <c r="D29" s="2036"/>
      <c r="E29" s="936"/>
      <c r="F29" s="685"/>
      <c r="G29" s="938" t="s">
        <v>264</v>
      </c>
      <c r="H29" s="2061"/>
      <c r="I29" s="2062"/>
      <c r="J29" s="2062"/>
      <c r="K29" s="940"/>
      <c r="L29" s="253"/>
      <c r="M29" s="681"/>
      <c r="N29" s="951"/>
      <c r="O29" s="1962"/>
      <c r="P29" s="666"/>
      <c r="Q29" s="898"/>
      <c r="R29" s="898"/>
      <c r="S29" s="974"/>
      <c r="T29" s="974"/>
      <c r="U29" s="974"/>
      <c r="V29" s="974"/>
      <c r="W29" s="974"/>
      <c r="X29" s="974"/>
      <c r="Y29" s="974"/>
      <c r="Z29" s="974"/>
    </row>
    <row r="30" spans="1:26" ht="30" customHeight="1" x14ac:dyDescent="0.2">
      <c r="A30" s="1031">
        <f t="shared" si="0"/>
        <v>23</v>
      </c>
      <c r="B30" s="1494"/>
      <c r="C30" s="1345"/>
      <c r="D30" s="2036"/>
      <c r="E30" s="936"/>
      <c r="F30" s="685"/>
      <c r="G30" s="938" t="s">
        <v>264</v>
      </c>
      <c r="H30" s="2061"/>
      <c r="I30" s="2062"/>
      <c r="J30" s="2062"/>
      <c r="K30" s="940"/>
      <c r="L30" s="253"/>
      <c r="M30" s="681"/>
      <c r="N30" s="951"/>
      <c r="O30" s="1962"/>
      <c r="P30" s="666"/>
      <c r="Q30" s="898"/>
      <c r="R30" s="898"/>
      <c r="S30" s="974"/>
      <c r="T30" s="974"/>
      <c r="U30" s="974"/>
      <c r="V30" s="974"/>
      <c r="W30" s="974"/>
      <c r="X30" s="974"/>
      <c r="Y30" s="974"/>
      <c r="Z30" s="974"/>
    </row>
    <row r="31" spans="1:26" ht="30" customHeight="1" x14ac:dyDescent="0.2">
      <c r="A31" s="1031">
        <f t="shared" si="0"/>
        <v>24</v>
      </c>
      <c r="B31" s="1494"/>
      <c r="C31" s="1345"/>
      <c r="D31" s="2036"/>
      <c r="E31" s="936"/>
      <c r="F31" s="685"/>
      <c r="G31" s="938" t="s">
        <v>264</v>
      </c>
      <c r="H31" s="2061"/>
      <c r="I31" s="2062"/>
      <c r="J31" s="2062"/>
      <c r="K31" s="940"/>
      <c r="L31" s="253"/>
      <c r="M31" s="681"/>
      <c r="N31" s="951"/>
      <c r="O31" s="1962"/>
      <c r="P31" s="666"/>
      <c r="Q31" s="898"/>
      <c r="R31" s="898"/>
      <c r="S31" s="974"/>
      <c r="T31" s="974"/>
      <c r="U31" s="974"/>
      <c r="V31" s="974"/>
      <c r="W31" s="974"/>
      <c r="X31" s="974"/>
      <c r="Y31" s="974"/>
      <c r="Z31" s="974"/>
    </row>
    <row r="32" spans="1:26" ht="30" customHeight="1" x14ac:dyDescent="0.2">
      <c r="A32" s="1031">
        <f t="shared" si="0"/>
        <v>25</v>
      </c>
      <c r="B32" s="1494"/>
      <c r="C32" s="1345"/>
      <c r="D32" s="2036"/>
      <c r="E32" s="936"/>
      <c r="F32" s="685"/>
      <c r="G32" s="938" t="s">
        <v>264</v>
      </c>
      <c r="H32" s="2061"/>
      <c r="I32" s="2062"/>
      <c r="J32" s="2062"/>
      <c r="K32" s="940"/>
      <c r="L32" s="253"/>
      <c r="M32" s="681"/>
      <c r="N32" s="951"/>
      <c r="O32" s="1962"/>
      <c r="P32" s="666"/>
      <c r="Q32" s="898"/>
      <c r="R32" s="898"/>
      <c r="S32" s="974"/>
      <c r="T32" s="974"/>
      <c r="U32" s="974"/>
      <c r="V32" s="974"/>
      <c r="W32" s="974"/>
      <c r="X32" s="974"/>
      <c r="Y32" s="974"/>
      <c r="Z32" s="974"/>
    </row>
    <row r="33" spans="1:26" ht="30" customHeight="1" x14ac:dyDescent="0.2">
      <c r="A33" s="1031">
        <f t="shared" si="0"/>
        <v>26</v>
      </c>
      <c r="B33" s="1494"/>
      <c r="C33" s="1345"/>
      <c r="D33" s="2036"/>
      <c r="E33" s="936"/>
      <c r="F33" s="685"/>
      <c r="G33" s="938" t="s">
        <v>264</v>
      </c>
      <c r="H33" s="2061"/>
      <c r="I33" s="2062"/>
      <c r="J33" s="2062"/>
      <c r="K33" s="940"/>
      <c r="L33" s="253"/>
      <c r="M33" s="681"/>
      <c r="N33" s="951"/>
      <c r="O33" s="1962"/>
      <c r="P33" s="666"/>
      <c r="Q33" s="898"/>
      <c r="R33" s="898"/>
      <c r="S33" s="974"/>
      <c r="T33" s="974"/>
      <c r="U33" s="974"/>
      <c r="V33" s="974"/>
      <c r="W33" s="974"/>
      <c r="X33" s="974"/>
      <c r="Y33" s="974"/>
      <c r="Z33" s="974"/>
    </row>
    <row r="34" spans="1:26" ht="30" customHeight="1" x14ac:dyDescent="0.2">
      <c r="A34" s="1031">
        <f t="shared" si="0"/>
        <v>27</v>
      </c>
      <c r="B34" s="1494"/>
      <c r="C34" s="1345"/>
      <c r="D34" s="2036"/>
      <c r="E34" s="936"/>
      <c r="F34" s="685"/>
      <c r="G34" s="938" t="s">
        <v>264</v>
      </c>
      <c r="H34" s="2061"/>
      <c r="I34" s="2062"/>
      <c r="J34" s="2062"/>
      <c r="K34" s="940"/>
      <c r="L34" s="253"/>
      <c r="M34" s="681"/>
      <c r="N34" s="951"/>
      <c r="O34" s="1962"/>
      <c r="P34" s="666"/>
      <c r="Q34" s="898"/>
      <c r="R34" s="898"/>
      <c r="S34" s="974"/>
      <c r="T34" s="974"/>
      <c r="U34" s="974"/>
      <c r="V34" s="974"/>
      <c r="W34" s="974"/>
      <c r="X34" s="974"/>
      <c r="Y34" s="974"/>
      <c r="Z34" s="974"/>
    </row>
    <row r="35" spans="1:26" ht="30" customHeight="1" x14ac:dyDescent="0.2">
      <c r="A35" s="1031">
        <f t="shared" si="0"/>
        <v>28</v>
      </c>
      <c r="B35" s="1494"/>
      <c r="C35" s="1345"/>
      <c r="D35" s="2036"/>
      <c r="E35" s="936"/>
      <c r="F35" s="685"/>
      <c r="G35" s="938" t="s">
        <v>264</v>
      </c>
      <c r="H35" s="2061"/>
      <c r="I35" s="2062"/>
      <c r="J35" s="2062"/>
      <c r="K35" s="940"/>
      <c r="L35" s="253"/>
      <c r="M35" s="681"/>
      <c r="N35" s="951"/>
      <c r="O35" s="1962"/>
      <c r="P35" s="666"/>
      <c r="Q35" s="898"/>
      <c r="R35" s="898"/>
      <c r="S35" s="974"/>
      <c r="T35" s="974"/>
      <c r="U35" s="974"/>
      <c r="V35" s="974"/>
      <c r="W35" s="974"/>
      <c r="X35" s="974"/>
      <c r="Y35" s="974"/>
      <c r="Z35" s="974"/>
    </row>
    <row r="36" spans="1:26" ht="30" customHeight="1" x14ac:dyDescent="0.2">
      <c r="A36" s="1031">
        <f t="shared" si="0"/>
        <v>29</v>
      </c>
      <c r="B36" s="1494"/>
      <c r="C36" s="1345"/>
      <c r="D36" s="2036"/>
      <c r="E36" s="936"/>
      <c r="F36" s="685"/>
      <c r="G36" s="938" t="s">
        <v>264</v>
      </c>
      <c r="H36" s="2061"/>
      <c r="I36" s="2062"/>
      <c r="J36" s="2062"/>
      <c r="K36" s="940"/>
      <c r="L36" s="253"/>
      <c r="M36" s="681"/>
      <c r="N36" s="951"/>
      <c r="O36" s="1962"/>
      <c r="P36" s="666"/>
      <c r="Q36" s="974"/>
      <c r="R36" s="974"/>
      <c r="S36" s="974"/>
      <c r="T36" s="974"/>
      <c r="U36" s="974"/>
      <c r="V36" s="974"/>
      <c r="W36" s="974"/>
      <c r="X36" s="974"/>
      <c r="Y36" s="974"/>
      <c r="Z36" s="974"/>
    </row>
    <row r="37" spans="1:26" ht="30" customHeight="1" x14ac:dyDescent="0.2">
      <c r="A37" s="1031">
        <f t="shared" si="0"/>
        <v>30</v>
      </c>
      <c r="B37" s="1494"/>
      <c r="C37" s="1345"/>
      <c r="D37" s="2036"/>
      <c r="E37" s="936"/>
      <c r="F37" s="685"/>
      <c r="G37" s="938" t="s">
        <v>264</v>
      </c>
      <c r="H37" s="2061"/>
      <c r="I37" s="2062"/>
      <c r="J37" s="2062"/>
      <c r="K37" s="940"/>
      <c r="L37" s="253"/>
      <c r="M37" s="681"/>
      <c r="N37" s="951"/>
      <c r="O37" s="1962"/>
      <c r="P37" s="666"/>
      <c r="Q37" s="974"/>
      <c r="R37" s="974"/>
      <c r="S37" s="974"/>
      <c r="T37" s="974"/>
      <c r="U37" s="974"/>
      <c r="V37" s="974"/>
      <c r="W37" s="974"/>
      <c r="X37" s="974"/>
      <c r="Y37" s="974"/>
      <c r="Z37" s="974"/>
    </row>
    <row r="38" spans="1:26" ht="30" customHeight="1" x14ac:dyDescent="0.2">
      <c r="A38" s="1031">
        <f t="shared" si="0"/>
        <v>31</v>
      </c>
      <c r="B38" s="1494"/>
      <c r="C38" s="1345"/>
      <c r="D38" s="2036"/>
      <c r="E38" s="936"/>
      <c r="F38" s="685"/>
      <c r="G38" s="938" t="s">
        <v>264</v>
      </c>
      <c r="H38" s="2061"/>
      <c r="I38" s="2062"/>
      <c r="J38" s="2062"/>
      <c r="K38" s="940"/>
      <c r="L38" s="253"/>
      <c r="M38" s="681"/>
      <c r="N38" s="951"/>
      <c r="O38" s="1962"/>
      <c r="P38" s="666"/>
      <c r="Q38" s="974"/>
      <c r="R38" s="974"/>
      <c r="S38" s="974"/>
      <c r="T38" s="974"/>
      <c r="U38" s="974"/>
      <c r="V38" s="974"/>
      <c r="W38" s="974"/>
      <c r="X38" s="974"/>
      <c r="Y38" s="974"/>
      <c r="Z38" s="974"/>
    </row>
    <row r="39" spans="1:26" ht="30" customHeight="1" x14ac:dyDescent="0.2">
      <c r="A39" s="1031">
        <f t="shared" si="0"/>
        <v>32</v>
      </c>
      <c r="B39" s="1494"/>
      <c r="C39" s="1345"/>
      <c r="D39" s="2036"/>
      <c r="E39" s="936"/>
      <c r="F39" s="685"/>
      <c r="G39" s="938" t="s">
        <v>264</v>
      </c>
      <c r="H39" s="2061"/>
      <c r="I39" s="2062"/>
      <c r="J39" s="2062"/>
      <c r="K39" s="940"/>
      <c r="L39" s="253"/>
      <c r="M39" s="681"/>
      <c r="N39" s="951"/>
      <c r="O39" s="1962"/>
      <c r="P39" s="666"/>
      <c r="Q39" s="974"/>
      <c r="R39" s="974"/>
      <c r="S39" s="974"/>
      <c r="T39" s="974"/>
      <c r="U39" s="974"/>
      <c r="V39" s="974"/>
      <c r="W39" s="974"/>
      <c r="X39" s="974"/>
      <c r="Y39" s="974"/>
      <c r="Z39" s="974"/>
    </row>
    <row r="40" spans="1:26" ht="30" customHeight="1" x14ac:dyDescent="0.2">
      <c r="A40" s="1031">
        <f t="shared" si="0"/>
        <v>33</v>
      </c>
      <c r="B40" s="1494"/>
      <c r="C40" s="1345"/>
      <c r="D40" s="2036"/>
      <c r="E40" s="936"/>
      <c r="F40" s="685"/>
      <c r="G40" s="938" t="s">
        <v>264</v>
      </c>
      <c r="H40" s="2061"/>
      <c r="I40" s="2062"/>
      <c r="J40" s="2062"/>
      <c r="K40" s="940"/>
      <c r="L40" s="253"/>
      <c r="M40" s="681"/>
      <c r="N40" s="951"/>
      <c r="O40" s="1962"/>
      <c r="P40" s="666"/>
      <c r="Q40" s="974"/>
      <c r="R40" s="974"/>
      <c r="S40" s="974"/>
      <c r="T40" s="974"/>
      <c r="U40" s="974"/>
      <c r="V40" s="974"/>
      <c r="W40" s="974"/>
      <c r="X40" s="974"/>
      <c r="Y40" s="974"/>
      <c r="Z40" s="974"/>
    </row>
    <row r="41" spans="1:26" ht="30" customHeight="1" x14ac:dyDescent="0.2">
      <c r="A41" s="1031">
        <f t="shared" si="0"/>
        <v>34</v>
      </c>
      <c r="B41" s="1494"/>
      <c r="C41" s="1345"/>
      <c r="D41" s="2036"/>
      <c r="E41" s="936"/>
      <c r="F41" s="685"/>
      <c r="G41" s="938" t="s">
        <v>264</v>
      </c>
      <c r="H41" s="2061"/>
      <c r="I41" s="2062"/>
      <c r="J41" s="2062"/>
      <c r="K41" s="940"/>
      <c r="L41" s="253"/>
      <c r="M41" s="681"/>
      <c r="N41" s="951"/>
      <c r="O41" s="1962"/>
      <c r="P41" s="666"/>
      <c r="Q41" s="974"/>
      <c r="R41" s="974"/>
      <c r="S41" s="974"/>
      <c r="T41" s="974"/>
      <c r="U41" s="974"/>
      <c r="V41" s="974"/>
      <c r="W41" s="974"/>
      <c r="X41" s="974"/>
      <c r="Y41" s="974"/>
      <c r="Z41" s="974"/>
    </row>
    <row r="42" spans="1:26" ht="30" customHeight="1" x14ac:dyDescent="0.2">
      <c r="A42" s="1031">
        <f t="shared" si="0"/>
        <v>35</v>
      </c>
      <c r="B42" s="1494"/>
      <c r="C42" s="1345"/>
      <c r="D42" s="2036"/>
      <c r="E42" s="936"/>
      <c r="F42" s="685"/>
      <c r="G42" s="938" t="s">
        <v>264</v>
      </c>
      <c r="H42" s="2061"/>
      <c r="I42" s="2062"/>
      <c r="J42" s="2062"/>
      <c r="K42" s="940"/>
      <c r="L42" s="253"/>
      <c r="M42" s="681"/>
      <c r="N42" s="951"/>
      <c r="O42" s="1962"/>
      <c r="P42" s="666"/>
      <c r="Q42" s="974"/>
      <c r="R42" s="974"/>
      <c r="S42" s="974"/>
      <c r="T42" s="974"/>
      <c r="U42" s="974"/>
      <c r="V42" s="974"/>
      <c r="W42" s="974"/>
      <c r="X42" s="974"/>
      <c r="Y42" s="974"/>
      <c r="Z42" s="974"/>
    </row>
    <row r="43" spans="1:26" ht="30" customHeight="1" thickBot="1" x14ac:dyDescent="0.25">
      <c r="A43" s="1031">
        <f t="shared" si="0"/>
        <v>36</v>
      </c>
      <c r="B43" s="1494"/>
      <c r="C43" s="1345"/>
      <c r="D43" s="2036"/>
      <c r="E43" s="1212"/>
      <c r="F43" s="688"/>
      <c r="G43" s="1213" t="s">
        <v>264</v>
      </c>
      <c r="H43" s="2065"/>
      <c r="I43" s="2066"/>
      <c r="J43" s="2066"/>
      <c r="K43" s="941"/>
      <c r="L43" s="949"/>
      <c r="M43" s="684"/>
      <c r="N43" s="1214"/>
      <c r="O43" s="1962"/>
      <c r="P43" s="952"/>
      <c r="Q43" s="974"/>
      <c r="R43" s="974"/>
      <c r="S43" s="974"/>
      <c r="T43" s="974"/>
      <c r="U43" s="974"/>
      <c r="V43" s="974"/>
      <c r="W43" s="974"/>
      <c r="X43" s="974"/>
      <c r="Y43" s="974"/>
      <c r="Z43" s="974"/>
    </row>
    <row r="44" spans="1:26" ht="30" customHeight="1" x14ac:dyDescent="0.25">
      <c r="A44" s="1031">
        <f t="shared" si="0"/>
        <v>37</v>
      </c>
      <c r="B44" s="2128" t="s">
        <v>255</v>
      </c>
      <c r="C44" s="2129"/>
      <c r="D44" s="2130"/>
      <c r="E44" s="2124" t="s">
        <v>255</v>
      </c>
      <c r="F44" s="2152"/>
      <c r="G44" s="2153"/>
      <c r="H44" s="2124"/>
      <c r="I44" s="2125"/>
      <c r="J44" s="2125"/>
      <c r="K44" s="1218"/>
      <c r="L44" s="2111"/>
      <c r="M44" s="2112"/>
      <c r="N44" s="2112"/>
      <c r="O44" s="2140" t="s">
        <v>46</v>
      </c>
      <c r="P44" s="1219"/>
      <c r="Q44" s="974"/>
      <c r="R44" s="974"/>
      <c r="S44" s="974"/>
      <c r="T44" s="974"/>
      <c r="U44" s="974"/>
      <c r="V44" s="974"/>
      <c r="W44" s="974"/>
      <c r="X44" s="974"/>
      <c r="Y44" s="974"/>
      <c r="Z44" s="974"/>
    </row>
    <row r="45" spans="1:26" ht="30" customHeight="1" x14ac:dyDescent="0.25">
      <c r="A45" s="1031">
        <f t="shared" si="0"/>
        <v>38</v>
      </c>
      <c r="B45" s="2131"/>
      <c r="C45" s="2097"/>
      <c r="D45" s="2098"/>
      <c r="E45" s="2061" t="s">
        <v>255</v>
      </c>
      <c r="F45" s="2145"/>
      <c r="G45" s="2146"/>
      <c r="H45" s="2061"/>
      <c r="I45" s="2062"/>
      <c r="J45" s="2062"/>
      <c r="K45" s="944"/>
      <c r="L45" s="2074"/>
      <c r="M45" s="2075"/>
      <c r="N45" s="2075"/>
      <c r="O45" s="1962"/>
      <c r="P45" s="676"/>
      <c r="Q45" s="974"/>
      <c r="R45" s="974"/>
      <c r="S45" s="974"/>
      <c r="T45" s="974"/>
      <c r="U45" s="974"/>
      <c r="V45" s="974"/>
      <c r="W45" s="974"/>
      <c r="X45" s="974"/>
      <c r="Y45" s="974"/>
      <c r="Z45" s="974"/>
    </row>
    <row r="46" spans="1:26" ht="30" customHeight="1" x14ac:dyDescent="0.25">
      <c r="A46" s="1031">
        <f t="shared" si="0"/>
        <v>39</v>
      </c>
      <c r="B46" s="2131"/>
      <c r="C46" s="2097"/>
      <c r="D46" s="2098"/>
      <c r="E46" s="2061" t="s">
        <v>255</v>
      </c>
      <c r="F46" s="2145"/>
      <c r="G46" s="2146"/>
      <c r="H46" s="2061"/>
      <c r="I46" s="2062"/>
      <c r="J46" s="2062"/>
      <c r="K46" s="944"/>
      <c r="L46" s="2074"/>
      <c r="M46" s="2075"/>
      <c r="N46" s="2075"/>
      <c r="O46" s="1962"/>
      <c r="P46" s="676"/>
      <c r="Q46" s="974"/>
      <c r="R46" s="974"/>
      <c r="S46" s="974"/>
      <c r="T46" s="974"/>
      <c r="U46" s="974"/>
      <c r="V46" s="974"/>
      <c r="W46" s="974"/>
      <c r="X46" s="974"/>
      <c r="Y46" s="974"/>
      <c r="Z46" s="974"/>
    </row>
    <row r="47" spans="1:26" ht="30" customHeight="1" x14ac:dyDescent="0.25">
      <c r="A47" s="1031">
        <f t="shared" si="0"/>
        <v>40</v>
      </c>
      <c r="B47" s="2131"/>
      <c r="C47" s="2097"/>
      <c r="D47" s="2098"/>
      <c r="E47" s="2061" t="s">
        <v>255</v>
      </c>
      <c r="F47" s="2145"/>
      <c r="G47" s="2146"/>
      <c r="H47" s="2061"/>
      <c r="I47" s="2062"/>
      <c r="J47" s="2062"/>
      <c r="K47" s="944"/>
      <c r="L47" s="2074"/>
      <c r="M47" s="2075"/>
      <c r="N47" s="2075"/>
      <c r="O47" s="1962"/>
      <c r="P47" s="676"/>
      <c r="Q47" s="974"/>
      <c r="R47" s="974"/>
      <c r="S47" s="974"/>
      <c r="T47" s="974"/>
      <c r="U47" s="974"/>
      <c r="V47" s="974"/>
      <c r="W47" s="974"/>
      <c r="X47" s="974"/>
      <c r="Y47" s="974"/>
      <c r="Z47" s="974"/>
    </row>
    <row r="48" spans="1:26" ht="30" customHeight="1" x14ac:dyDescent="0.25">
      <c r="A48" s="1031">
        <f t="shared" si="0"/>
        <v>41</v>
      </c>
      <c r="B48" s="2131"/>
      <c r="C48" s="2097"/>
      <c r="D48" s="2098"/>
      <c r="E48" s="2061" t="s">
        <v>255</v>
      </c>
      <c r="F48" s="2145"/>
      <c r="G48" s="2146"/>
      <c r="H48" s="2061"/>
      <c r="I48" s="2062"/>
      <c r="J48" s="2062"/>
      <c r="K48" s="944"/>
      <c r="L48" s="2074"/>
      <c r="M48" s="2075"/>
      <c r="N48" s="2075"/>
      <c r="O48" s="1962"/>
      <c r="P48" s="676"/>
      <c r="Q48" s="974"/>
      <c r="R48" s="974"/>
      <c r="S48" s="974"/>
      <c r="T48" s="974"/>
      <c r="U48" s="974"/>
      <c r="V48" s="974"/>
      <c r="W48" s="974"/>
      <c r="X48" s="974"/>
      <c r="Y48" s="974"/>
      <c r="Z48" s="974"/>
    </row>
    <row r="49" spans="1:26" ht="30" customHeight="1" x14ac:dyDescent="0.25">
      <c r="A49" s="1031">
        <f t="shared" si="0"/>
        <v>42</v>
      </c>
      <c r="B49" s="2131"/>
      <c r="C49" s="2097"/>
      <c r="D49" s="2098"/>
      <c r="E49" s="2061" t="s">
        <v>255</v>
      </c>
      <c r="F49" s="2145"/>
      <c r="G49" s="2146"/>
      <c r="H49" s="2061"/>
      <c r="I49" s="2062"/>
      <c r="J49" s="2062"/>
      <c r="K49" s="944"/>
      <c r="L49" s="2074"/>
      <c r="M49" s="2075"/>
      <c r="N49" s="2075"/>
      <c r="O49" s="1962"/>
      <c r="P49" s="676"/>
      <c r="Q49" s="974"/>
      <c r="R49" s="974"/>
      <c r="S49" s="974"/>
      <c r="T49" s="974"/>
      <c r="U49" s="974"/>
      <c r="V49" s="974"/>
      <c r="W49" s="974"/>
      <c r="X49" s="974"/>
      <c r="Y49" s="974"/>
      <c r="Z49" s="974"/>
    </row>
    <row r="50" spans="1:26" ht="30" customHeight="1" x14ac:dyDescent="0.25">
      <c r="A50" s="1031">
        <f t="shared" si="0"/>
        <v>43</v>
      </c>
      <c r="B50" s="2131"/>
      <c r="C50" s="2097"/>
      <c r="D50" s="2098"/>
      <c r="E50" s="2061" t="s">
        <v>255</v>
      </c>
      <c r="F50" s="2145"/>
      <c r="G50" s="2146"/>
      <c r="H50" s="2061"/>
      <c r="I50" s="2062"/>
      <c r="J50" s="2062"/>
      <c r="K50" s="940"/>
      <c r="L50" s="2074"/>
      <c r="M50" s="2075"/>
      <c r="N50" s="2075"/>
      <c r="O50" s="1962"/>
      <c r="P50" s="666"/>
      <c r="Q50" s="974"/>
      <c r="R50" s="974"/>
      <c r="S50" s="974"/>
      <c r="T50" s="974"/>
      <c r="U50" s="974"/>
      <c r="V50" s="974"/>
      <c r="W50" s="974"/>
      <c r="X50" s="974"/>
      <c r="Y50" s="974"/>
      <c r="Z50" s="974"/>
    </row>
    <row r="51" spans="1:26" ht="30" customHeight="1" thickBot="1" x14ac:dyDescent="0.3">
      <c r="A51" s="1038">
        <f t="shared" si="0"/>
        <v>44</v>
      </c>
      <c r="B51" s="2132"/>
      <c r="C51" s="2133"/>
      <c r="D51" s="2134"/>
      <c r="E51" s="2147" t="s">
        <v>255</v>
      </c>
      <c r="F51" s="2148"/>
      <c r="G51" s="2149"/>
      <c r="H51" s="2113"/>
      <c r="I51" s="2114"/>
      <c r="J51" s="2114"/>
      <c r="K51" s="1210"/>
      <c r="L51" s="2105"/>
      <c r="M51" s="2106"/>
      <c r="N51" s="2106"/>
      <c r="O51" s="2141"/>
      <c r="P51" s="1211"/>
      <c r="Q51" s="974"/>
      <c r="R51" s="974"/>
      <c r="S51" s="974"/>
      <c r="T51" s="974"/>
      <c r="U51" s="974"/>
      <c r="V51" s="974"/>
      <c r="W51" s="974"/>
      <c r="X51" s="974"/>
      <c r="Y51" s="974"/>
      <c r="Z51" s="974"/>
    </row>
    <row r="52" spans="1:26" ht="30" customHeight="1" thickBot="1" x14ac:dyDescent="0.3">
      <c r="A52" s="1040">
        <f t="shared" si="0"/>
        <v>45</v>
      </c>
      <c r="B52" s="2135"/>
      <c r="C52" s="1347"/>
      <c r="D52" s="2136"/>
      <c r="E52" s="2150"/>
      <c r="F52" s="2116"/>
      <c r="G52" s="2151"/>
      <c r="H52" s="2115"/>
      <c r="I52" s="2116"/>
      <c r="J52" s="2116"/>
      <c r="K52" s="1215"/>
      <c r="L52" s="2107"/>
      <c r="M52" s="2108"/>
      <c r="N52" s="2108"/>
      <c r="O52" s="1216"/>
      <c r="P52" s="1217"/>
      <c r="Q52" s="974"/>
      <c r="R52" s="974"/>
      <c r="S52" s="974"/>
      <c r="T52" s="974"/>
      <c r="U52" s="974"/>
      <c r="V52" s="974"/>
      <c r="W52" s="974"/>
      <c r="X52" s="974"/>
      <c r="Y52" s="974"/>
      <c r="Z52" s="974"/>
    </row>
    <row r="53" spans="1:26" ht="15" thickTop="1" x14ac:dyDescent="0.2">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row>
    <row r="54" spans="1:26" x14ac:dyDescent="0.2">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row>
    <row r="55" spans="1:26" x14ac:dyDescent="0.2">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row>
    <row r="56" spans="1:26" x14ac:dyDescent="0.2">
      <c r="A56" s="974"/>
      <c r="B56" s="974"/>
      <c r="C56" s="974"/>
      <c r="D56" s="974"/>
      <c r="E56" s="974"/>
      <c r="F56" s="974"/>
      <c r="G56" s="974"/>
      <c r="H56" s="974"/>
      <c r="I56" s="974"/>
      <c r="J56" s="974"/>
      <c r="K56" s="974"/>
      <c r="L56" s="974"/>
      <c r="M56" s="974"/>
      <c r="N56" s="974"/>
      <c r="O56" s="974"/>
      <c r="P56" s="974"/>
      <c r="Q56" s="974"/>
      <c r="R56" s="974"/>
      <c r="S56" s="974"/>
      <c r="T56" s="974"/>
      <c r="U56" s="974"/>
      <c r="V56" s="974"/>
      <c r="W56" s="974"/>
      <c r="X56" s="974"/>
      <c r="Y56" s="974"/>
      <c r="Z56" s="974"/>
    </row>
    <row r="57" spans="1:26" x14ac:dyDescent="0.2">
      <c r="A57" s="974"/>
      <c r="B57" s="974"/>
      <c r="C57" s="974"/>
      <c r="D57" s="974"/>
      <c r="E57" s="974"/>
      <c r="F57" s="974"/>
      <c r="G57" s="974"/>
      <c r="H57" s="974"/>
      <c r="I57" s="974"/>
      <c r="J57" s="974"/>
      <c r="K57" s="974"/>
      <c r="L57" s="974"/>
      <c r="M57" s="974"/>
      <c r="N57" s="974"/>
      <c r="O57" s="974"/>
      <c r="P57" s="974"/>
      <c r="Q57" s="974"/>
      <c r="R57" s="974"/>
      <c r="S57" s="974"/>
      <c r="T57" s="974"/>
      <c r="U57" s="974"/>
      <c r="V57" s="974"/>
      <c r="W57" s="974"/>
      <c r="X57" s="974"/>
      <c r="Y57" s="974"/>
      <c r="Z57" s="974"/>
    </row>
    <row r="58" spans="1:26" x14ac:dyDescent="0.2">
      <c r="A58" s="974"/>
      <c r="B58" s="974"/>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row>
    <row r="59" spans="1:26" x14ac:dyDescent="0.2">
      <c r="A59" s="974"/>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row>
    <row r="60" spans="1:26" x14ac:dyDescent="0.2">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row>
    <row r="61" spans="1:26" x14ac:dyDescent="0.2">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row>
    <row r="62" spans="1:26" x14ac:dyDescent="0.2">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row>
    <row r="63" spans="1:26" x14ac:dyDescent="0.2">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row>
    <row r="64" spans="1:26" x14ac:dyDescent="0.2">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row>
    <row r="65" spans="1:26" x14ac:dyDescent="0.2">
      <c r="A65" s="974"/>
      <c r="B65" s="974"/>
      <c r="C65" s="974"/>
      <c r="D65" s="974"/>
      <c r="E65" s="974"/>
      <c r="F65" s="974"/>
      <c r="G65" s="974"/>
      <c r="H65" s="974"/>
      <c r="I65" s="974"/>
      <c r="J65" s="974"/>
      <c r="K65" s="974"/>
      <c r="L65" s="974"/>
      <c r="M65" s="974"/>
      <c r="N65" s="974"/>
      <c r="O65" s="974"/>
      <c r="P65" s="974"/>
      <c r="Q65" s="974"/>
      <c r="R65" s="974"/>
      <c r="S65" s="974"/>
      <c r="T65" s="974"/>
      <c r="U65" s="974"/>
      <c r="V65" s="974"/>
      <c r="W65" s="974"/>
      <c r="X65" s="974"/>
      <c r="Y65" s="974"/>
      <c r="Z65" s="974"/>
    </row>
    <row r="66" spans="1:26" x14ac:dyDescent="0.2">
      <c r="A66" s="974"/>
      <c r="B66" s="974"/>
      <c r="C66" s="974"/>
      <c r="D66" s="974"/>
      <c r="E66" s="974"/>
      <c r="F66" s="974"/>
      <c r="G66" s="974"/>
      <c r="H66" s="974"/>
      <c r="I66" s="974"/>
      <c r="J66" s="974"/>
      <c r="K66" s="974"/>
      <c r="L66" s="974"/>
      <c r="M66" s="974"/>
      <c r="N66" s="974"/>
      <c r="O66" s="974"/>
      <c r="P66" s="974"/>
      <c r="Q66" s="974"/>
      <c r="R66" s="974"/>
      <c r="S66" s="974"/>
      <c r="T66" s="974"/>
      <c r="U66" s="974"/>
      <c r="V66" s="974"/>
      <c r="W66" s="974"/>
      <c r="X66" s="974"/>
      <c r="Y66" s="974"/>
      <c r="Z66" s="974"/>
    </row>
    <row r="67" spans="1:26" x14ac:dyDescent="0.2">
      <c r="A67" s="974"/>
      <c r="B67" s="974"/>
      <c r="C67" s="974"/>
      <c r="D67" s="974"/>
      <c r="E67" s="974"/>
      <c r="F67" s="974"/>
      <c r="G67" s="974"/>
      <c r="H67" s="974"/>
      <c r="I67" s="974"/>
      <c r="J67" s="974"/>
      <c r="K67" s="974"/>
      <c r="L67" s="974"/>
      <c r="M67" s="974"/>
      <c r="N67" s="974"/>
      <c r="O67" s="974"/>
      <c r="P67" s="974"/>
      <c r="Q67" s="974"/>
      <c r="R67" s="974"/>
      <c r="S67" s="974"/>
      <c r="T67" s="974"/>
      <c r="U67" s="974"/>
      <c r="V67" s="974"/>
      <c r="W67" s="974"/>
      <c r="X67" s="974"/>
      <c r="Y67" s="974"/>
      <c r="Z67" s="974"/>
    </row>
    <row r="68" spans="1:26" x14ac:dyDescent="0.2">
      <c r="A68" s="974"/>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row>
    <row r="69" spans="1:26" x14ac:dyDescent="0.2">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row>
    <row r="70" spans="1:26" x14ac:dyDescent="0.2">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row>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5" customHeight="1" x14ac:dyDescent="0.2"/>
    <row r="340" ht="1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spans="17:18" ht="14.25" customHeight="1" x14ac:dyDescent="0.2"/>
    <row r="354" spans="17:18" ht="14.25" customHeight="1" x14ac:dyDescent="0.2"/>
    <row r="355" spans="17:18" ht="14.25" customHeight="1" x14ac:dyDescent="0.2"/>
    <row r="356" spans="17:18" ht="14.25" customHeight="1" x14ac:dyDescent="0.2"/>
    <row r="357" spans="17:18" ht="14.25" customHeight="1" x14ac:dyDescent="0.2"/>
    <row r="358" spans="17:18" ht="14.25" customHeight="1" x14ac:dyDescent="0.2"/>
    <row r="359" spans="17:18" ht="14.25" customHeight="1" x14ac:dyDescent="0.2"/>
    <row r="360" spans="17:18" ht="14.25" customHeight="1" x14ac:dyDescent="0.2"/>
    <row r="361" spans="17:18" ht="14.25" customHeight="1" x14ac:dyDescent="0.2">
      <c r="Q361" s="128"/>
      <c r="R361" s="128"/>
    </row>
    <row r="362" spans="17:18" ht="14.25" customHeight="1" x14ac:dyDescent="0.2">
      <c r="Q362" s="128"/>
      <c r="R362" s="128"/>
    </row>
    <row r="363" spans="17:18" ht="14.25" customHeight="1" x14ac:dyDescent="0.2">
      <c r="Q363" s="128"/>
      <c r="R363" s="128"/>
    </row>
    <row r="364" spans="17:18" ht="14.25" customHeight="1" x14ac:dyDescent="0.2">
      <c r="Q364" s="128"/>
      <c r="R364" s="128"/>
    </row>
    <row r="365" spans="17:18" ht="14.25" customHeight="1" x14ac:dyDescent="0.2">
      <c r="Q365" s="128"/>
      <c r="R365" s="128"/>
    </row>
    <row r="366" spans="17:18" ht="14.25" customHeight="1" x14ac:dyDescent="0.2">
      <c r="Q366" s="128"/>
      <c r="R366" s="128"/>
    </row>
    <row r="367" spans="17:18" ht="14.25" customHeight="1" x14ac:dyDescent="0.2">
      <c r="Q367" s="128"/>
      <c r="R367" s="128"/>
    </row>
    <row r="368" spans="17:18" ht="14.25" customHeight="1" x14ac:dyDescent="0.2">
      <c r="Q368" s="128"/>
      <c r="R368" s="128"/>
    </row>
    <row r="369" spans="17:18" ht="14.25" customHeight="1" x14ac:dyDescent="0.2">
      <c r="Q369" s="128"/>
      <c r="R369" s="128"/>
    </row>
    <row r="370" spans="17:18" ht="14.25" customHeight="1" x14ac:dyDescent="0.2">
      <c r="Q370" s="128"/>
      <c r="R370" s="128"/>
    </row>
    <row r="371" spans="17:18" ht="14.25" customHeight="1" x14ac:dyDescent="0.2">
      <c r="Q371" s="128"/>
      <c r="R371" s="128"/>
    </row>
    <row r="372" spans="17:18" ht="14.25" customHeight="1" x14ac:dyDescent="0.2">
      <c r="Q372" s="128"/>
      <c r="R372" s="128"/>
    </row>
    <row r="373" spans="17:18" ht="14.25" customHeight="1" x14ac:dyDescent="0.2">
      <c r="Q373" s="128"/>
      <c r="R373" s="128"/>
    </row>
    <row r="374" spans="17:18" ht="14.25" customHeight="1" x14ac:dyDescent="0.2">
      <c r="Q374" s="128"/>
      <c r="R374" s="128"/>
    </row>
    <row r="375" spans="17:18" ht="14.25" customHeight="1" x14ac:dyDescent="0.2">
      <c r="Q375" s="128"/>
      <c r="R375" s="128"/>
    </row>
    <row r="376" spans="17:18" ht="14.25" customHeight="1" x14ac:dyDescent="0.2">
      <c r="Q376" s="128"/>
      <c r="R376" s="128"/>
    </row>
    <row r="377" spans="17:18" ht="14.25" customHeight="1" x14ac:dyDescent="0.2">
      <c r="Q377" s="128"/>
      <c r="R377" s="128"/>
    </row>
    <row r="378" spans="17:18" ht="15" customHeight="1" x14ac:dyDescent="0.2">
      <c r="Q378" s="128"/>
      <c r="R378" s="128"/>
    </row>
    <row r="379" spans="17:18" ht="15" customHeight="1" x14ac:dyDescent="0.2">
      <c r="Q379" s="128"/>
      <c r="R379" s="128"/>
    </row>
    <row r="380" spans="17:18" ht="14.25" customHeight="1" x14ac:dyDescent="0.2">
      <c r="Q380" s="128"/>
      <c r="R380" s="128"/>
    </row>
    <row r="381" spans="17:18" ht="14.25" customHeight="1" x14ac:dyDescent="0.2"/>
    <row r="382" spans="17:18" ht="14.25" customHeight="1" x14ac:dyDescent="0.2"/>
    <row r="383" spans="17:18" ht="14.25" customHeight="1" x14ac:dyDescent="0.2"/>
    <row r="384" spans="17:18"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5" customHeight="1" x14ac:dyDescent="0.2"/>
    <row r="407" ht="1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5" customHeight="1" x14ac:dyDescent="0.2"/>
  </sheetData>
  <mergeCells count="122">
    <mergeCell ref="F13:G13"/>
    <mergeCell ref="F14:G14"/>
    <mergeCell ref="F15:G15"/>
    <mergeCell ref="F16:G16"/>
    <mergeCell ref="B44:D51"/>
    <mergeCell ref="A3:A6"/>
    <mergeCell ref="B52:D52"/>
    <mergeCell ref="O9:O26"/>
    <mergeCell ref="O28:O43"/>
    <mergeCell ref="O44:O51"/>
    <mergeCell ref="B8:D26"/>
    <mergeCell ref="B27:D43"/>
    <mergeCell ref="E8:E26"/>
    <mergeCell ref="E49:G49"/>
    <mergeCell ref="E50:G50"/>
    <mergeCell ref="E51:G51"/>
    <mergeCell ref="E52:G52"/>
    <mergeCell ref="E44:G44"/>
    <mergeCell ref="E45:G45"/>
    <mergeCell ref="E46:G46"/>
    <mergeCell ref="E47:G47"/>
    <mergeCell ref="E48:G48"/>
    <mergeCell ref="H20:J20"/>
    <mergeCell ref="H21:J21"/>
    <mergeCell ref="H8:J8"/>
    <mergeCell ref="H9:J9"/>
    <mergeCell ref="H10:J10"/>
    <mergeCell ref="H11:J11"/>
    <mergeCell ref="H12:J12"/>
    <mergeCell ref="H13:J13"/>
    <mergeCell ref="H14:J14"/>
    <mergeCell ref="H15:J15"/>
    <mergeCell ref="H16:J16"/>
    <mergeCell ref="F8:G8"/>
    <mergeCell ref="F9:G9"/>
    <mergeCell ref="F10:G10"/>
    <mergeCell ref="F11:G11"/>
    <mergeCell ref="F12:G12"/>
    <mergeCell ref="H42:J42"/>
    <mergeCell ref="H43:J43"/>
    <mergeCell ref="H44:J44"/>
    <mergeCell ref="H24:J24"/>
    <mergeCell ref="H25:J25"/>
    <mergeCell ref="H26:J26"/>
    <mergeCell ref="H28:J28"/>
    <mergeCell ref="H29:J29"/>
    <mergeCell ref="H30:J30"/>
    <mergeCell ref="H31:J31"/>
    <mergeCell ref="H32:J32"/>
    <mergeCell ref="H33:J33"/>
    <mergeCell ref="H34:J34"/>
    <mergeCell ref="H35:J35"/>
    <mergeCell ref="H36:J36"/>
    <mergeCell ref="H37:J37"/>
    <mergeCell ref="H38:J38"/>
    <mergeCell ref="H39:J39"/>
    <mergeCell ref="F24:G24"/>
    <mergeCell ref="H50:J50"/>
    <mergeCell ref="H51:J51"/>
    <mergeCell ref="H52:J52"/>
    <mergeCell ref="H45:J45"/>
    <mergeCell ref="H46:J46"/>
    <mergeCell ref="H47:J47"/>
    <mergeCell ref="H48:J48"/>
    <mergeCell ref="H49:J49"/>
    <mergeCell ref="F17:G17"/>
    <mergeCell ref="F25:G25"/>
    <mergeCell ref="F26:G26"/>
    <mergeCell ref="H17:J17"/>
    <mergeCell ref="H18:J18"/>
    <mergeCell ref="H19:J19"/>
    <mergeCell ref="F18:G18"/>
    <mergeCell ref="F19:G19"/>
    <mergeCell ref="F20:G20"/>
    <mergeCell ref="F21:G21"/>
    <mergeCell ref="F22:G22"/>
    <mergeCell ref="H22:J22"/>
    <mergeCell ref="H23:J23"/>
    <mergeCell ref="H27:J27"/>
    <mergeCell ref="F23:G23"/>
    <mergeCell ref="L23:N23"/>
    <mergeCell ref="L24:N24"/>
    <mergeCell ref="L25:N25"/>
    <mergeCell ref="L45:N45"/>
    <mergeCell ref="L46:N46"/>
    <mergeCell ref="L47:N47"/>
    <mergeCell ref="L48:N48"/>
    <mergeCell ref="H40:J40"/>
    <mergeCell ref="H41:J41"/>
    <mergeCell ref="L19:N19"/>
    <mergeCell ref="L20:N20"/>
    <mergeCell ref="L12:N12"/>
    <mergeCell ref="L13:N13"/>
    <mergeCell ref="L14:N14"/>
    <mergeCell ref="L15:N15"/>
    <mergeCell ref="L16:N16"/>
    <mergeCell ref="L21:N21"/>
    <mergeCell ref="L22:N22"/>
    <mergeCell ref="L51:N51"/>
    <mergeCell ref="L52:N52"/>
    <mergeCell ref="B1:G2"/>
    <mergeCell ref="H1:J6"/>
    <mergeCell ref="K1:K6"/>
    <mergeCell ref="L1:N6"/>
    <mergeCell ref="O1:O6"/>
    <mergeCell ref="P1:P6"/>
    <mergeCell ref="B4:C4"/>
    <mergeCell ref="D4:E4"/>
    <mergeCell ref="B5:C5"/>
    <mergeCell ref="D5:E5"/>
    <mergeCell ref="B6:D6"/>
    <mergeCell ref="E6:G6"/>
    <mergeCell ref="L9:N9"/>
    <mergeCell ref="L10:N10"/>
    <mergeCell ref="L11:N11"/>
    <mergeCell ref="L8:N8"/>
    <mergeCell ref="L26:N26"/>
    <mergeCell ref="L49:N49"/>
    <mergeCell ref="L44:N44"/>
    <mergeCell ref="L50:N50"/>
    <mergeCell ref="L17:N17"/>
    <mergeCell ref="L18:N18"/>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1327-2752-4232-8C47-5132BEB650F5}">
  <sheetPr>
    <tabColor rgb="FF00B0F0"/>
  </sheetPr>
  <dimension ref="A1:Z416"/>
  <sheetViews>
    <sheetView zoomScale="90" zoomScaleNormal="90" workbookViewId="0">
      <pane xSplit="4" ySplit="6" topLeftCell="E7" activePane="bottomRight" state="frozen"/>
      <selection pane="topRight" activeCell="E1" sqref="E1"/>
      <selection pane="bottomLeft" activeCell="A7" sqref="A7"/>
      <selection pane="bottomRight" activeCell="E8" sqref="E8:G8"/>
    </sheetView>
  </sheetViews>
  <sheetFormatPr defaultColWidth="9.140625" defaultRowHeight="14.25" x14ac:dyDescent="0.2"/>
  <cols>
    <col min="1" max="1" width="5.7109375" style="673" customWidth="1"/>
    <col min="2" max="2" width="18.7109375" style="673" customWidth="1"/>
    <col min="3" max="3" width="10.5703125" style="673" customWidth="1"/>
    <col min="4" max="4" width="12" style="673" customWidth="1"/>
    <col min="5" max="5" width="20.7109375" style="673" customWidth="1"/>
    <col min="6" max="6" width="33.85546875" style="673" customWidth="1"/>
    <col min="7" max="7" width="30.42578125" style="673" customWidth="1"/>
    <col min="8" max="8" width="20.7109375" style="673" customWidth="1"/>
    <col min="9" max="9" width="17" style="673" customWidth="1"/>
    <col min="10" max="10" width="11.7109375" style="673" customWidth="1"/>
    <col min="11" max="11" width="15.140625" style="673" customWidth="1"/>
    <col min="12" max="13" width="11.7109375" style="673" customWidth="1"/>
    <col min="14" max="14" width="18.42578125" style="673" customWidth="1"/>
    <col min="15" max="15" width="17.28515625" style="673" customWidth="1"/>
    <col min="16" max="16" width="55.42578125" style="673" customWidth="1"/>
    <col min="17" max="17" width="11.7109375" style="673" customWidth="1"/>
    <col min="18" max="18" width="75.140625" style="673" customWidth="1"/>
    <col min="19" max="16384" width="9.140625" style="673"/>
  </cols>
  <sheetData>
    <row r="1" spans="1:26" ht="39.950000000000003" customHeight="1" thickTop="1" x14ac:dyDescent="0.2">
      <c r="A1" s="1025" t="s">
        <v>1417</v>
      </c>
      <c r="B1" s="1544" t="s">
        <v>1374</v>
      </c>
      <c r="C1" s="1643"/>
      <c r="D1" s="1643"/>
      <c r="E1" s="1643"/>
      <c r="F1" s="1643"/>
      <c r="G1" s="1643"/>
      <c r="H1" s="2087" t="s">
        <v>1372</v>
      </c>
      <c r="I1" s="2088"/>
      <c r="J1" s="2088"/>
      <c r="K1" s="1283" t="s">
        <v>1371</v>
      </c>
      <c r="L1" s="2090" t="s">
        <v>1361</v>
      </c>
      <c r="M1" s="2088"/>
      <c r="N1" s="2088"/>
      <c r="O1" s="2091" t="s">
        <v>1452</v>
      </c>
      <c r="P1" s="1758" t="s">
        <v>1275</v>
      </c>
      <c r="Q1" s="128"/>
      <c r="R1" s="128"/>
      <c r="S1" s="974"/>
      <c r="T1" s="974"/>
      <c r="U1" s="974"/>
      <c r="V1" s="974"/>
      <c r="W1" s="974"/>
      <c r="X1" s="974"/>
      <c r="Y1" s="974"/>
      <c r="Z1" s="974"/>
    </row>
    <row r="2" spans="1:26" ht="39.950000000000003" customHeight="1" thickBot="1" x14ac:dyDescent="0.25">
      <c r="A2" s="1024">
        <v>90</v>
      </c>
      <c r="B2" s="1688"/>
      <c r="C2" s="1485"/>
      <c r="D2" s="1485"/>
      <c r="E2" s="1485"/>
      <c r="F2" s="1485"/>
      <c r="G2" s="1485"/>
      <c r="H2" s="1894"/>
      <c r="I2" s="1898"/>
      <c r="J2" s="1898"/>
      <c r="K2" s="1984"/>
      <c r="L2" s="1894"/>
      <c r="M2" s="1898"/>
      <c r="N2" s="1898"/>
      <c r="O2" s="1898"/>
      <c r="P2" s="1951"/>
      <c r="Q2" s="128"/>
      <c r="R2" s="128"/>
      <c r="S2" s="974"/>
      <c r="T2" s="974"/>
      <c r="U2" s="974"/>
      <c r="V2" s="974"/>
      <c r="W2" s="974"/>
      <c r="X2" s="974"/>
      <c r="Y2" s="974"/>
      <c r="Z2" s="974"/>
    </row>
    <row r="3" spans="1:26" ht="27" customHeight="1" thickTop="1" thickBot="1" x14ac:dyDescent="0.25">
      <c r="A3" s="1564" t="s">
        <v>1418</v>
      </c>
      <c r="B3" s="899" t="str">
        <f>+'Scores&amp;Indexes'!C3</f>
        <v>Short name</v>
      </c>
      <c r="C3" s="900"/>
      <c r="D3" s="901"/>
      <c r="E3" s="902" t="str">
        <f>+'Scores&amp;Indexes'!E3</f>
        <v>Full project name</v>
      </c>
      <c r="F3" s="744"/>
      <c r="G3" s="744"/>
      <c r="H3" s="1894"/>
      <c r="I3" s="1898"/>
      <c r="J3" s="1898"/>
      <c r="K3" s="1984"/>
      <c r="L3" s="1894"/>
      <c r="M3" s="1898"/>
      <c r="N3" s="1898"/>
      <c r="O3" s="1898"/>
      <c r="P3" s="1951"/>
      <c r="Q3" s="128"/>
      <c r="R3" s="128"/>
      <c r="S3" s="974"/>
      <c r="T3" s="974"/>
      <c r="U3" s="974"/>
      <c r="V3" s="974"/>
      <c r="W3" s="974"/>
      <c r="X3" s="974"/>
      <c r="Y3" s="974"/>
      <c r="Z3" s="974"/>
    </row>
    <row r="4" spans="1:26" ht="17.100000000000001" customHeight="1" thickTop="1" thickBot="1" x14ac:dyDescent="0.3">
      <c r="A4" s="1565"/>
      <c r="B4" s="2016" t="s">
        <v>1526</v>
      </c>
      <c r="C4" s="2017"/>
      <c r="D4" s="2018" t="s">
        <v>0</v>
      </c>
      <c r="E4" s="2019"/>
      <c r="F4" s="903" t="s">
        <v>1</v>
      </c>
      <c r="G4" s="950" t="s">
        <v>17</v>
      </c>
      <c r="H4" s="1894"/>
      <c r="I4" s="1898"/>
      <c r="J4" s="1898"/>
      <c r="K4" s="1984"/>
      <c r="L4" s="1894"/>
      <c r="M4" s="1898"/>
      <c r="N4" s="1898"/>
      <c r="O4" s="1898"/>
      <c r="P4" s="1951"/>
      <c r="Q4" s="128"/>
      <c r="R4" s="128"/>
      <c r="S4" s="974"/>
      <c r="T4" s="974"/>
      <c r="U4" s="974"/>
      <c r="V4" s="974"/>
      <c r="W4" s="974"/>
      <c r="X4" s="974"/>
      <c r="Y4" s="974"/>
      <c r="Z4" s="974"/>
    </row>
    <row r="5" spans="1:26" ht="21.95" customHeight="1" thickTop="1" thickBot="1" x14ac:dyDescent="0.25">
      <c r="A5" s="1565"/>
      <c r="B5" s="2020">
        <f>+'Scores&amp;Indexes'!D24</f>
        <v>0</v>
      </c>
      <c r="C5" s="2021"/>
      <c r="D5" s="2022">
        <f>+'Scores&amp;Indexes'!E24</f>
        <v>0</v>
      </c>
      <c r="E5" s="2021"/>
      <c r="F5" s="1199">
        <f>+'Scores&amp;Indexes'!E24</f>
        <v>0</v>
      </c>
      <c r="G5" s="251" t="s">
        <v>633</v>
      </c>
      <c r="H5" s="1894"/>
      <c r="I5" s="1898"/>
      <c r="J5" s="1898"/>
      <c r="K5" s="1984"/>
      <c r="L5" s="1894"/>
      <c r="M5" s="1898"/>
      <c r="N5" s="1898"/>
      <c r="O5" s="1898"/>
      <c r="P5" s="1951"/>
      <c r="Q5" s="128"/>
      <c r="R5" s="128"/>
      <c r="S5" s="974"/>
      <c r="T5" s="974"/>
      <c r="U5" s="974"/>
      <c r="V5" s="974"/>
      <c r="W5" s="974"/>
      <c r="X5" s="974"/>
      <c r="Y5" s="974"/>
      <c r="Z5" s="974"/>
    </row>
    <row r="6" spans="1:26" ht="50.1" customHeight="1" thickTop="1" thickBot="1" x14ac:dyDescent="0.25">
      <c r="A6" s="1751"/>
      <c r="B6" s="2023" t="s">
        <v>1360</v>
      </c>
      <c r="C6" s="2024"/>
      <c r="D6" s="2024"/>
      <c r="E6" s="2025" t="s">
        <v>1495</v>
      </c>
      <c r="F6" s="2024"/>
      <c r="G6" s="2026"/>
      <c r="H6" s="1895"/>
      <c r="I6" s="1899"/>
      <c r="J6" s="1899"/>
      <c r="K6" s="2089"/>
      <c r="L6" s="1895"/>
      <c r="M6" s="1899"/>
      <c r="N6" s="1899"/>
      <c r="O6" s="1899"/>
      <c r="P6" s="2092"/>
      <c r="Q6" s="907"/>
      <c r="R6" s="6" t="s">
        <v>966</v>
      </c>
      <c r="S6" s="974"/>
      <c r="T6" s="974"/>
      <c r="U6" s="974"/>
      <c r="V6" s="974"/>
      <c r="W6" s="974"/>
      <c r="X6" s="974"/>
      <c r="Y6" s="974"/>
      <c r="Z6" s="974"/>
    </row>
    <row r="7" spans="1:26" ht="9.9499999999999993" customHeight="1" thickTop="1" thickBot="1" x14ac:dyDescent="0.3">
      <c r="A7" s="331"/>
      <c r="B7" s="331"/>
      <c r="C7" s="331"/>
      <c r="D7" s="332"/>
      <c r="E7" s="332"/>
      <c r="F7" s="329"/>
      <c r="G7" s="329"/>
      <c r="H7" s="329"/>
      <c r="I7" s="329"/>
      <c r="J7" s="329"/>
      <c r="K7" s="329"/>
      <c r="L7" s="329"/>
      <c r="M7" s="329"/>
      <c r="N7" s="329"/>
      <c r="O7" s="128"/>
      <c r="P7" s="128"/>
      <c r="Q7" s="969"/>
      <c r="R7" s="857"/>
      <c r="S7" s="974"/>
      <c r="T7" s="974"/>
      <c r="U7" s="974"/>
      <c r="V7" s="974"/>
      <c r="W7" s="974"/>
      <c r="X7" s="974"/>
      <c r="Y7" s="974"/>
      <c r="Z7" s="974"/>
    </row>
    <row r="8" spans="1:26" ht="30" customHeight="1" thickTop="1" x14ac:dyDescent="0.25">
      <c r="A8" s="1055">
        <v>1</v>
      </c>
      <c r="B8" s="2161" t="s">
        <v>1362</v>
      </c>
      <c r="C8" s="2034"/>
      <c r="D8" s="2035"/>
      <c r="E8" s="2165" t="s">
        <v>275</v>
      </c>
      <c r="F8" s="2064"/>
      <c r="G8" s="2166"/>
      <c r="H8" s="2063"/>
      <c r="I8" s="2064"/>
      <c r="J8" s="2064"/>
      <c r="K8" s="1056"/>
      <c r="L8" s="2080"/>
      <c r="M8" s="2081"/>
      <c r="N8" s="2081"/>
      <c r="O8" s="2172" t="s">
        <v>46</v>
      </c>
      <c r="P8" s="1057"/>
      <c r="Q8" s="907"/>
      <c r="R8" s="1035" t="s">
        <v>982</v>
      </c>
      <c r="S8" s="974"/>
      <c r="T8" s="974"/>
      <c r="U8" s="974"/>
      <c r="V8" s="974"/>
      <c r="W8" s="974"/>
      <c r="X8" s="974"/>
      <c r="Y8" s="974"/>
      <c r="Z8" s="974"/>
    </row>
    <row r="9" spans="1:26" ht="30" customHeight="1" x14ac:dyDescent="0.25">
      <c r="A9" s="1031">
        <f>+A8+1</f>
        <v>2</v>
      </c>
      <c r="B9" s="1494"/>
      <c r="C9" s="1345"/>
      <c r="D9" s="2036"/>
      <c r="E9" s="2043" t="s">
        <v>275</v>
      </c>
      <c r="F9" s="2062"/>
      <c r="G9" s="2162"/>
      <c r="H9" s="2061"/>
      <c r="I9" s="2062"/>
      <c r="J9" s="2062"/>
      <c r="K9" s="945"/>
      <c r="L9" s="2074"/>
      <c r="M9" s="2075"/>
      <c r="N9" s="2075"/>
      <c r="O9" s="1962"/>
      <c r="P9" s="666"/>
      <c r="Q9" s="907"/>
      <c r="R9" s="10" t="s">
        <v>983</v>
      </c>
      <c r="S9" s="974"/>
      <c r="T9" s="974"/>
      <c r="U9" s="974"/>
      <c r="V9" s="974"/>
      <c r="W9" s="974"/>
      <c r="X9" s="974"/>
      <c r="Y9" s="974"/>
      <c r="Z9" s="974"/>
    </row>
    <row r="10" spans="1:26" ht="30" customHeight="1" x14ac:dyDescent="0.25">
      <c r="A10" s="1031">
        <f t="shared" ref="A10:A28" si="0">+A9+1</f>
        <v>3</v>
      </c>
      <c r="B10" s="1494"/>
      <c r="C10" s="1345"/>
      <c r="D10" s="2036"/>
      <c r="E10" s="2043" t="s">
        <v>275</v>
      </c>
      <c r="F10" s="2062"/>
      <c r="G10" s="2162"/>
      <c r="H10" s="2061"/>
      <c r="I10" s="2062"/>
      <c r="J10" s="2062"/>
      <c r="K10" s="945"/>
      <c r="L10" s="2074"/>
      <c r="M10" s="2075"/>
      <c r="N10" s="2075"/>
      <c r="O10" s="1962"/>
      <c r="P10" s="666"/>
      <c r="Q10" s="896"/>
      <c r="R10" s="17" t="s">
        <v>984</v>
      </c>
      <c r="S10" s="974"/>
      <c r="T10" s="974"/>
      <c r="U10" s="974"/>
      <c r="V10" s="974"/>
      <c r="W10" s="974"/>
      <c r="X10" s="974"/>
      <c r="Y10" s="974"/>
      <c r="Z10" s="974"/>
    </row>
    <row r="11" spans="1:26" ht="30" customHeight="1" x14ac:dyDescent="0.25">
      <c r="A11" s="1031">
        <f t="shared" si="0"/>
        <v>4</v>
      </c>
      <c r="B11" s="1494"/>
      <c r="C11" s="1345"/>
      <c r="D11" s="2036"/>
      <c r="E11" s="2043" t="s">
        <v>275</v>
      </c>
      <c r="F11" s="2062"/>
      <c r="G11" s="2162"/>
      <c r="H11" s="2061"/>
      <c r="I11" s="2062"/>
      <c r="J11" s="2062"/>
      <c r="K11" s="940"/>
      <c r="L11" s="2074"/>
      <c r="M11" s="2075"/>
      <c r="N11" s="2075"/>
      <c r="O11" s="1962"/>
      <c r="P11" s="666"/>
      <c r="Q11" s="128"/>
      <c r="R11" s="18" t="s">
        <v>985</v>
      </c>
      <c r="S11" s="974"/>
      <c r="T11" s="974"/>
      <c r="U11" s="974"/>
      <c r="V11" s="974"/>
      <c r="W11" s="974"/>
      <c r="X11" s="974"/>
      <c r="Y11" s="974"/>
      <c r="Z11" s="974"/>
    </row>
    <row r="12" spans="1:26" ht="30" customHeight="1" x14ac:dyDescent="0.25">
      <c r="A12" s="1031">
        <f>+A11+1</f>
        <v>5</v>
      </c>
      <c r="B12" s="1494"/>
      <c r="C12" s="1345"/>
      <c r="D12" s="2036"/>
      <c r="E12" s="2043" t="s">
        <v>275</v>
      </c>
      <c r="F12" s="2062"/>
      <c r="G12" s="2162"/>
      <c r="H12" s="2061"/>
      <c r="I12" s="2062"/>
      <c r="J12" s="2062"/>
      <c r="K12" s="940"/>
      <c r="L12" s="2074"/>
      <c r="M12" s="2075"/>
      <c r="N12" s="2075"/>
      <c r="O12" s="1962"/>
      <c r="P12" s="666"/>
      <c r="Q12" s="898"/>
      <c r="R12" s="19" t="s">
        <v>986</v>
      </c>
      <c r="S12" s="974"/>
      <c r="T12" s="974"/>
      <c r="U12" s="974"/>
      <c r="V12" s="974"/>
      <c r="W12" s="974"/>
      <c r="X12" s="974"/>
      <c r="Y12" s="974"/>
      <c r="Z12" s="974"/>
    </row>
    <row r="13" spans="1:26" ht="30" customHeight="1" thickBot="1" x14ac:dyDescent="0.3">
      <c r="A13" s="1031">
        <f t="shared" si="0"/>
        <v>6</v>
      </c>
      <c r="B13" s="2037"/>
      <c r="C13" s="1658"/>
      <c r="D13" s="2038"/>
      <c r="E13" s="2044" t="s">
        <v>275</v>
      </c>
      <c r="F13" s="2060"/>
      <c r="G13" s="2167"/>
      <c r="H13" s="2059"/>
      <c r="I13" s="2060"/>
      <c r="J13" s="2060"/>
      <c r="K13" s="943"/>
      <c r="L13" s="2076"/>
      <c r="M13" s="2077"/>
      <c r="N13" s="2077"/>
      <c r="O13" s="2138"/>
      <c r="P13" s="954"/>
      <c r="Q13" s="898"/>
      <c r="R13" s="434" t="s">
        <v>947</v>
      </c>
      <c r="S13" s="974"/>
      <c r="T13" s="974"/>
      <c r="U13" s="974"/>
      <c r="V13" s="974"/>
      <c r="W13" s="974"/>
      <c r="X13" s="974"/>
      <c r="Y13" s="974"/>
      <c r="Z13" s="974"/>
    </row>
    <row r="14" spans="1:26" ht="30" customHeight="1" x14ac:dyDescent="0.25">
      <c r="A14" s="1031">
        <f t="shared" si="0"/>
        <v>7</v>
      </c>
      <c r="B14" s="2154" t="s">
        <v>1363</v>
      </c>
      <c r="C14" s="2155"/>
      <c r="D14" s="2156"/>
      <c r="E14" s="2168" t="s">
        <v>275</v>
      </c>
      <c r="F14" s="2058"/>
      <c r="G14" s="2169"/>
      <c r="H14" s="2073"/>
      <c r="I14" s="2058"/>
      <c r="J14" s="2058"/>
      <c r="K14" s="942"/>
      <c r="L14" s="2069"/>
      <c r="M14" s="2070"/>
      <c r="N14" s="2070"/>
      <c r="O14" s="2173" t="s">
        <v>46</v>
      </c>
      <c r="P14" s="953"/>
      <c r="Q14" s="898"/>
      <c r="R14" s="242" t="s">
        <v>948</v>
      </c>
      <c r="S14" s="974"/>
      <c r="T14" s="974"/>
      <c r="U14" s="974"/>
      <c r="V14" s="974"/>
      <c r="W14" s="974"/>
      <c r="X14" s="974"/>
      <c r="Y14" s="974"/>
      <c r="Z14" s="974"/>
    </row>
    <row r="15" spans="1:26" ht="30" customHeight="1" x14ac:dyDescent="0.25">
      <c r="A15" s="1031">
        <f t="shared" si="0"/>
        <v>8</v>
      </c>
      <c r="B15" s="2157"/>
      <c r="C15" s="1345"/>
      <c r="D15" s="2036"/>
      <c r="E15" s="2043" t="s">
        <v>275</v>
      </c>
      <c r="F15" s="2062"/>
      <c r="G15" s="2162"/>
      <c r="H15" s="2061"/>
      <c r="I15" s="2062"/>
      <c r="J15" s="2062"/>
      <c r="K15" s="940"/>
      <c r="L15" s="2074"/>
      <c r="M15" s="2075"/>
      <c r="N15" s="2075"/>
      <c r="O15" s="1962"/>
      <c r="P15" s="666"/>
      <c r="Q15" s="898"/>
      <c r="R15" s="243" t="s">
        <v>949</v>
      </c>
      <c r="S15" s="974"/>
      <c r="T15" s="974"/>
      <c r="U15" s="974"/>
      <c r="V15" s="974"/>
      <c r="W15" s="974"/>
      <c r="X15" s="974"/>
      <c r="Y15" s="974"/>
      <c r="Z15" s="974"/>
    </row>
    <row r="16" spans="1:26" ht="30" customHeight="1" x14ac:dyDescent="0.25">
      <c r="A16" s="1031">
        <f t="shared" si="0"/>
        <v>9</v>
      </c>
      <c r="B16" s="2157"/>
      <c r="C16" s="1345"/>
      <c r="D16" s="2036"/>
      <c r="E16" s="2043" t="s">
        <v>275</v>
      </c>
      <c r="F16" s="2062"/>
      <c r="G16" s="2162"/>
      <c r="H16" s="2061"/>
      <c r="I16" s="2062"/>
      <c r="J16" s="2062"/>
      <c r="K16" s="940"/>
      <c r="L16" s="2074"/>
      <c r="M16" s="2075"/>
      <c r="N16" s="2075"/>
      <c r="O16" s="1962"/>
      <c r="P16" s="666"/>
      <c r="Q16" s="898"/>
      <c r="R16" s="244" t="s">
        <v>950</v>
      </c>
      <c r="S16" s="974"/>
      <c r="T16" s="974"/>
      <c r="U16" s="974"/>
      <c r="V16" s="974"/>
      <c r="W16" s="974"/>
      <c r="X16" s="974"/>
      <c r="Y16" s="974"/>
      <c r="Z16" s="974"/>
    </row>
    <row r="17" spans="1:26" ht="30" customHeight="1" x14ac:dyDescent="0.25">
      <c r="A17" s="1031">
        <f t="shared" si="0"/>
        <v>10</v>
      </c>
      <c r="B17" s="2157"/>
      <c r="C17" s="1345"/>
      <c r="D17" s="2036"/>
      <c r="E17" s="2043" t="s">
        <v>275</v>
      </c>
      <c r="F17" s="2062"/>
      <c r="G17" s="2162"/>
      <c r="H17" s="2061"/>
      <c r="I17" s="2062"/>
      <c r="J17" s="2062"/>
      <c r="K17" s="940"/>
      <c r="L17" s="2074"/>
      <c r="M17" s="2075"/>
      <c r="N17" s="2075"/>
      <c r="O17" s="1962"/>
      <c r="P17" s="666"/>
      <c r="Q17" s="898"/>
      <c r="R17" s="22" t="s">
        <v>1468</v>
      </c>
      <c r="S17" s="974"/>
      <c r="T17" s="974"/>
      <c r="U17" s="974"/>
      <c r="V17" s="974"/>
      <c r="W17" s="974"/>
      <c r="X17" s="974"/>
      <c r="Y17" s="974"/>
      <c r="Z17" s="974"/>
    </row>
    <row r="18" spans="1:26" ht="30" customHeight="1" thickBot="1" x14ac:dyDescent="0.3">
      <c r="A18" s="1031">
        <f t="shared" si="0"/>
        <v>11</v>
      </c>
      <c r="B18" s="2157"/>
      <c r="C18" s="1345"/>
      <c r="D18" s="2036"/>
      <c r="E18" s="2043" t="s">
        <v>275</v>
      </c>
      <c r="F18" s="2062"/>
      <c r="G18" s="2162"/>
      <c r="H18" s="2061"/>
      <c r="I18" s="2062"/>
      <c r="J18" s="2062"/>
      <c r="K18" s="945"/>
      <c r="L18" s="2074"/>
      <c r="M18" s="2075"/>
      <c r="N18" s="2075"/>
      <c r="O18" s="1962"/>
      <c r="P18" s="666"/>
      <c r="Q18" s="898"/>
      <c r="R18" s="1037" t="s">
        <v>1259</v>
      </c>
      <c r="S18" s="974"/>
      <c r="T18" s="974"/>
      <c r="U18" s="974"/>
      <c r="V18" s="974"/>
      <c r="W18" s="974"/>
      <c r="X18" s="974"/>
      <c r="Y18" s="974"/>
      <c r="Z18" s="974"/>
    </row>
    <row r="19" spans="1:26" ht="30" customHeight="1" thickTop="1" thickBot="1" x14ac:dyDescent="0.3">
      <c r="A19" s="1031">
        <f t="shared" si="0"/>
        <v>12</v>
      </c>
      <c r="B19" s="2158"/>
      <c r="C19" s="2159"/>
      <c r="D19" s="2160"/>
      <c r="E19" s="2163" t="s">
        <v>275</v>
      </c>
      <c r="F19" s="2114"/>
      <c r="G19" s="2164"/>
      <c r="H19" s="2113"/>
      <c r="I19" s="2114"/>
      <c r="J19" s="2114"/>
      <c r="K19" s="1210"/>
      <c r="L19" s="2105"/>
      <c r="M19" s="2106"/>
      <c r="N19" s="2106"/>
      <c r="O19" s="2141"/>
      <c r="P19" s="1211"/>
      <c r="Q19" s="898"/>
      <c r="R19" s="897"/>
      <c r="S19" s="974"/>
      <c r="T19" s="974"/>
      <c r="U19" s="974"/>
      <c r="V19" s="974"/>
      <c r="W19" s="974"/>
      <c r="X19" s="974"/>
      <c r="Y19" s="974"/>
      <c r="Z19" s="974"/>
    </row>
    <row r="20" spans="1:26" ht="30" customHeight="1" x14ac:dyDescent="0.25">
      <c r="A20" s="1031">
        <f t="shared" si="0"/>
        <v>13</v>
      </c>
      <c r="B20" s="2128" t="s">
        <v>255</v>
      </c>
      <c r="C20" s="2129"/>
      <c r="D20" s="2130"/>
      <c r="E20" s="2124" t="s">
        <v>255</v>
      </c>
      <c r="F20" s="2152"/>
      <c r="G20" s="2153"/>
      <c r="H20" s="2124"/>
      <c r="I20" s="2125"/>
      <c r="J20" s="2125"/>
      <c r="K20" s="1218"/>
      <c r="L20" s="2111"/>
      <c r="M20" s="2112"/>
      <c r="N20" s="2112"/>
      <c r="O20" s="2140" t="s">
        <v>46</v>
      </c>
      <c r="P20" s="1219"/>
      <c r="Q20" s="898"/>
      <c r="R20" s="898"/>
      <c r="S20" s="974"/>
      <c r="T20" s="974"/>
      <c r="U20" s="974"/>
      <c r="V20" s="974"/>
      <c r="W20" s="974"/>
      <c r="X20" s="974"/>
      <c r="Y20" s="974"/>
      <c r="Z20" s="974"/>
    </row>
    <row r="21" spans="1:26" ht="30" customHeight="1" x14ac:dyDescent="0.25">
      <c r="A21" s="1031">
        <f t="shared" si="0"/>
        <v>14</v>
      </c>
      <c r="B21" s="2131"/>
      <c r="C21" s="2097"/>
      <c r="D21" s="2098"/>
      <c r="E21" s="2061" t="s">
        <v>255</v>
      </c>
      <c r="F21" s="2145"/>
      <c r="G21" s="2146"/>
      <c r="H21" s="2061"/>
      <c r="I21" s="2062"/>
      <c r="J21" s="2062"/>
      <c r="K21" s="944"/>
      <c r="L21" s="2074"/>
      <c r="M21" s="2075"/>
      <c r="N21" s="2075"/>
      <c r="O21" s="1962"/>
      <c r="P21" s="676"/>
      <c r="Q21" s="898"/>
      <c r="R21" s="898"/>
      <c r="S21" s="974"/>
      <c r="T21" s="974"/>
      <c r="U21" s="974"/>
      <c r="V21" s="974"/>
      <c r="W21" s="974"/>
      <c r="X21" s="974"/>
      <c r="Y21" s="974"/>
      <c r="Z21" s="974"/>
    </row>
    <row r="22" spans="1:26" ht="30" customHeight="1" x14ac:dyDescent="0.25">
      <c r="A22" s="1031">
        <f t="shared" si="0"/>
        <v>15</v>
      </c>
      <c r="B22" s="2131"/>
      <c r="C22" s="2097"/>
      <c r="D22" s="2098"/>
      <c r="E22" s="2061" t="s">
        <v>255</v>
      </c>
      <c r="F22" s="2145"/>
      <c r="G22" s="2146"/>
      <c r="H22" s="2061"/>
      <c r="I22" s="2062"/>
      <c r="J22" s="2062"/>
      <c r="K22" s="944"/>
      <c r="L22" s="2074"/>
      <c r="M22" s="2075"/>
      <c r="N22" s="2075"/>
      <c r="O22" s="1962"/>
      <c r="P22" s="676"/>
      <c r="Q22" s="898"/>
      <c r="R22" s="898"/>
      <c r="S22" s="974"/>
      <c r="T22" s="974"/>
      <c r="U22" s="974"/>
      <c r="V22" s="974"/>
      <c r="W22" s="974"/>
      <c r="X22" s="974"/>
      <c r="Y22" s="974"/>
      <c r="Z22" s="974"/>
    </row>
    <row r="23" spans="1:26" ht="30" customHeight="1" x14ac:dyDescent="0.25">
      <c r="A23" s="1031">
        <f t="shared" si="0"/>
        <v>16</v>
      </c>
      <c r="B23" s="2131"/>
      <c r="C23" s="2097"/>
      <c r="D23" s="2098"/>
      <c r="E23" s="2061" t="s">
        <v>255</v>
      </c>
      <c r="F23" s="2145"/>
      <c r="G23" s="2146"/>
      <c r="H23" s="2061"/>
      <c r="I23" s="2062"/>
      <c r="J23" s="2062"/>
      <c r="K23" s="944"/>
      <c r="L23" s="2074"/>
      <c r="M23" s="2075"/>
      <c r="N23" s="2075"/>
      <c r="O23" s="1962"/>
      <c r="P23" s="676"/>
      <c r="Q23" s="898"/>
      <c r="R23" s="898"/>
      <c r="S23" s="974"/>
      <c r="T23" s="974"/>
      <c r="U23" s="974"/>
      <c r="V23" s="974"/>
      <c r="W23" s="974"/>
      <c r="X23" s="974"/>
      <c r="Y23" s="974"/>
      <c r="Z23" s="974"/>
    </row>
    <row r="24" spans="1:26" ht="30" customHeight="1" x14ac:dyDescent="0.25">
      <c r="A24" s="1031">
        <f t="shared" si="0"/>
        <v>17</v>
      </c>
      <c r="B24" s="2131"/>
      <c r="C24" s="2097"/>
      <c r="D24" s="2098"/>
      <c r="E24" s="2061" t="s">
        <v>255</v>
      </c>
      <c r="F24" s="2145"/>
      <c r="G24" s="2146"/>
      <c r="H24" s="2061"/>
      <c r="I24" s="2062"/>
      <c r="J24" s="2062"/>
      <c r="K24" s="944"/>
      <c r="L24" s="2074"/>
      <c r="M24" s="2075"/>
      <c r="N24" s="2075"/>
      <c r="O24" s="1962"/>
      <c r="P24" s="676"/>
      <c r="Q24" s="898"/>
      <c r="R24" s="898"/>
      <c r="S24" s="974"/>
      <c r="T24" s="974"/>
      <c r="U24" s="974"/>
      <c r="V24" s="974"/>
      <c r="W24" s="974"/>
      <c r="X24" s="974"/>
      <c r="Y24" s="974"/>
      <c r="Z24" s="974"/>
    </row>
    <row r="25" spans="1:26" ht="30" customHeight="1" x14ac:dyDescent="0.25">
      <c r="A25" s="1031">
        <f t="shared" si="0"/>
        <v>18</v>
      </c>
      <c r="B25" s="2131"/>
      <c r="C25" s="2097"/>
      <c r="D25" s="2098"/>
      <c r="E25" s="2061" t="s">
        <v>255</v>
      </c>
      <c r="F25" s="2145"/>
      <c r="G25" s="2146"/>
      <c r="H25" s="2061"/>
      <c r="I25" s="2062"/>
      <c r="J25" s="2062"/>
      <c r="K25" s="944"/>
      <c r="L25" s="2074"/>
      <c r="M25" s="2075"/>
      <c r="N25" s="2075"/>
      <c r="O25" s="1962"/>
      <c r="P25" s="676"/>
      <c r="Q25" s="898"/>
      <c r="R25" s="898"/>
      <c r="S25" s="974"/>
      <c r="T25" s="974"/>
      <c r="U25" s="974"/>
      <c r="V25" s="974"/>
      <c r="W25" s="974"/>
      <c r="X25" s="974"/>
      <c r="Y25" s="974"/>
      <c r="Z25" s="974"/>
    </row>
    <row r="26" spans="1:26" ht="30" customHeight="1" x14ac:dyDescent="0.25">
      <c r="A26" s="1031">
        <f t="shared" si="0"/>
        <v>19</v>
      </c>
      <c r="B26" s="2131"/>
      <c r="C26" s="2097"/>
      <c r="D26" s="2098"/>
      <c r="E26" s="2061" t="s">
        <v>255</v>
      </c>
      <c r="F26" s="2145"/>
      <c r="G26" s="2146"/>
      <c r="H26" s="2061"/>
      <c r="I26" s="2062"/>
      <c r="J26" s="2062"/>
      <c r="K26" s="940"/>
      <c r="L26" s="2074"/>
      <c r="M26" s="2075"/>
      <c r="N26" s="2075"/>
      <c r="O26" s="1962"/>
      <c r="P26" s="666"/>
      <c r="Q26" s="898"/>
      <c r="R26" s="898"/>
      <c r="S26" s="974"/>
      <c r="T26" s="974"/>
      <c r="U26" s="974"/>
      <c r="V26" s="974"/>
      <c r="W26" s="974"/>
      <c r="X26" s="974"/>
      <c r="Y26" s="974"/>
      <c r="Z26" s="974"/>
    </row>
    <row r="27" spans="1:26" ht="30" customHeight="1" thickBot="1" x14ac:dyDescent="0.3">
      <c r="A27" s="1031">
        <f t="shared" si="0"/>
        <v>20</v>
      </c>
      <c r="B27" s="2132"/>
      <c r="C27" s="2133"/>
      <c r="D27" s="2134"/>
      <c r="E27" s="2147" t="s">
        <v>255</v>
      </c>
      <c r="F27" s="2148"/>
      <c r="G27" s="2149"/>
      <c r="H27" s="2113"/>
      <c r="I27" s="2114"/>
      <c r="J27" s="2114"/>
      <c r="K27" s="1210"/>
      <c r="L27" s="2105"/>
      <c r="M27" s="2106"/>
      <c r="N27" s="2106"/>
      <c r="O27" s="2141"/>
      <c r="P27" s="1211"/>
      <c r="Q27" s="898"/>
      <c r="R27" s="898"/>
      <c r="S27" s="974"/>
      <c r="T27" s="974"/>
      <c r="U27" s="974"/>
      <c r="V27" s="974"/>
      <c r="W27" s="974"/>
      <c r="X27" s="974"/>
      <c r="Y27" s="974"/>
      <c r="Z27" s="974"/>
    </row>
    <row r="28" spans="1:26" ht="30" customHeight="1" thickBot="1" x14ac:dyDescent="0.3">
      <c r="A28" s="1040">
        <f t="shared" si="0"/>
        <v>21</v>
      </c>
      <c r="B28" s="2170"/>
      <c r="C28" s="2108"/>
      <c r="D28" s="2171"/>
      <c r="E28" s="2150"/>
      <c r="F28" s="2116"/>
      <c r="G28" s="2151"/>
      <c r="H28" s="2115"/>
      <c r="I28" s="2116"/>
      <c r="J28" s="2116"/>
      <c r="K28" s="1215"/>
      <c r="L28" s="2107"/>
      <c r="M28" s="2108"/>
      <c r="N28" s="2108"/>
      <c r="O28" s="1216"/>
      <c r="P28" s="1217"/>
      <c r="Q28" s="898"/>
      <c r="R28" s="898"/>
      <c r="S28" s="974"/>
      <c r="T28" s="974"/>
      <c r="U28" s="974"/>
      <c r="V28" s="974"/>
      <c r="W28" s="974"/>
      <c r="X28" s="974"/>
      <c r="Y28" s="974"/>
      <c r="Z28" s="974"/>
    </row>
    <row r="29" spans="1:26" ht="15" thickTop="1" x14ac:dyDescent="0.2">
      <c r="A29" s="974"/>
      <c r="B29" s="974"/>
      <c r="C29" s="974"/>
      <c r="D29" s="974"/>
      <c r="E29" s="974"/>
      <c r="F29" s="974"/>
      <c r="G29" s="974"/>
      <c r="H29" s="974"/>
      <c r="I29" s="974"/>
      <c r="J29" s="974"/>
      <c r="K29" s="974"/>
      <c r="L29" s="974"/>
      <c r="M29" s="974"/>
      <c r="N29" s="974"/>
      <c r="O29" s="974"/>
      <c r="P29" s="974"/>
      <c r="Q29" s="898"/>
      <c r="R29" s="898"/>
      <c r="S29" s="974"/>
      <c r="T29" s="974"/>
      <c r="U29" s="974"/>
      <c r="V29" s="974"/>
      <c r="W29" s="974"/>
      <c r="X29" s="974"/>
      <c r="Y29" s="974"/>
      <c r="Z29" s="974"/>
    </row>
    <row r="30" spans="1:26" x14ac:dyDescent="0.2">
      <c r="A30" s="974"/>
      <c r="B30" s="974"/>
      <c r="C30" s="974"/>
      <c r="D30" s="974"/>
      <c r="E30" s="974"/>
      <c r="F30" s="974"/>
      <c r="G30" s="974"/>
      <c r="H30" s="974"/>
      <c r="I30" s="974"/>
      <c r="J30" s="974"/>
      <c r="K30" s="974"/>
      <c r="L30" s="974"/>
      <c r="M30" s="974"/>
      <c r="N30" s="974"/>
      <c r="O30" s="974"/>
      <c r="P30" s="974"/>
      <c r="Q30" s="898"/>
      <c r="R30" s="898"/>
      <c r="S30" s="974"/>
      <c r="T30" s="974"/>
      <c r="U30" s="974"/>
      <c r="V30" s="974"/>
      <c r="W30" s="974"/>
      <c r="X30" s="974"/>
      <c r="Y30" s="974"/>
      <c r="Z30" s="974"/>
    </row>
    <row r="31" spans="1:26" x14ac:dyDescent="0.2">
      <c r="A31" s="974"/>
      <c r="B31" s="974"/>
      <c r="C31" s="974"/>
      <c r="D31" s="974"/>
      <c r="E31" s="974"/>
      <c r="F31" s="974"/>
      <c r="G31" s="974"/>
      <c r="H31" s="974"/>
      <c r="I31" s="974"/>
      <c r="J31" s="974"/>
      <c r="K31" s="974"/>
      <c r="L31" s="974"/>
      <c r="M31" s="974"/>
      <c r="N31" s="974"/>
      <c r="O31" s="974"/>
      <c r="P31" s="974"/>
      <c r="Q31" s="898"/>
      <c r="R31" s="898"/>
      <c r="S31" s="974"/>
      <c r="T31" s="974"/>
      <c r="U31" s="974"/>
      <c r="V31" s="974"/>
      <c r="W31" s="974"/>
      <c r="X31" s="974"/>
      <c r="Y31" s="974"/>
      <c r="Z31" s="974"/>
    </row>
    <row r="32" spans="1:26" x14ac:dyDescent="0.2">
      <c r="A32" s="974"/>
      <c r="B32" s="974"/>
      <c r="C32" s="974"/>
      <c r="D32" s="974"/>
      <c r="E32" s="974"/>
      <c r="F32" s="974"/>
      <c r="G32" s="974"/>
      <c r="H32" s="974"/>
      <c r="I32" s="974"/>
      <c r="J32" s="974"/>
      <c r="K32" s="974"/>
      <c r="L32" s="974"/>
      <c r="M32" s="974"/>
      <c r="N32" s="974"/>
      <c r="O32" s="974"/>
      <c r="P32" s="974"/>
      <c r="Q32" s="898"/>
      <c r="R32" s="898"/>
      <c r="S32" s="974"/>
      <c r="T32" s="974"/>
      <c r="U32" s="974"/>
      <c r="V32" s="974"/>
      <c r="W32" s="974"/>
      <c r="X32" s="974"/>
      <c r="Y32" s="974"/>
      <c r="Z32" s="974"/>
    </row>
    <row r="33" spans="1:26" x14ac:dyDescent="0.2">
      <c r="A33" s="974"/>
      <c r="B33" s="974"/>
      <c r="C33" s="974"/>
      <c r="D33" s="974"/>
      <c r="E33" s="974"/>
      <c r="F33" s="974"/>
      <c r="G33" s="974"/>
      <c r="H33" s="974"/>
      <c r="I33" s="974"/>
      <c r="J33" s="974"/>
      <c r="K33" s="974"/>
      <c r="L33" s="974"/>
      <c r="M33" s="974"/>
      <c r="N33" s="974"/>
      <c r="O33" s="974"/>
      <c r="P33" s="974"/>
      <c r="Q33" s="898"/>
      <c r="R33" s="898"/>
      <c r="S33" s="974"/>
      <c r="T33" s="974"/>
      <c r="U33" s="974"/>
      <c r="V33" s="974"/>
      <c r="W33" s="974"/>
      <c r="X33" s="974"/>
      <c r="Y33" s="974"/>
      <c r="Z33" s="974"/>
    </row>
    <row r="34" spans="1:26" x14ac:dyDescent="0.2">
      <c r="A34" s="974"/>
      <c r="B34" s="974"/>
      <c r="C34" s="974"/>
      <c r="D34" s="974"/>
      <c r="E34" s="974"/>
      <c r="F34" s="974"/>
      <c r="G34" s="974"/>
      <c r="H34" s="974"/>
      <c r="I34" s="974"/>
      <c r="J34" s="974"/>
      <c r="K34" s="974"/>
      <c r="L34" s="974"/>
      <c r="M34" s="974"/>
      <c r="N34" s="974"/>
      <c r="O34" s="974"/>
      <c r="P34" s="974"/>
      <c r="Q34" s="898"/>
      <c r="R34" s="898"/>
      <c r="S34" s="974"/>
      <c r="T34" s="974"/>
      <c r="U34" s="974"/>
      <c r="V34" s="974"/>
      <c r="W34" s="974"/>
      <c r="X34" s="974"/>
      <c r="Y34" s="974"/>
      <c r="Z34" s="974"/>
    </row>
    <row r="35" spans="1:26" x14ac:dyDescent="0.2">
      <c r="A35" s="974"/>
      <c r="B35" s="974"/>
      <c r="C35" s="974"/>
      <c r="D35" s="974"/>
      <c r="E35" s="974"/>
      <c r="F35" s="974"/>
      <c r="G35" s="974"/>
      <c r="H35" s="974"/>
      <c r="I35" s="974"/>
      <c r="J35" s="974"/>
      <c r="K35" s="974"/>
      <c r="L35" s="974"/>
      <c r="M35" s="974"/>
      <c r="N35" s="974"/>
      <c r="O35" s="974"/>
      <c r="P35" s="974"/>
      <c r="Q35" s="898"/>
      <c r="R35" s="898"/>
      <c r="S35" s="974"/>
      <c r="T35" s="974"/>
      <c r="U35" s="974"/>
      <c r="V35" s="974"/>
      <c r="W35" s="974"/>
      <c r="X35" s="974"/>
      <c r="Y35" s="974"/>
      <c r="Z35" s="974"/>
    </row>
    <row r="36" spans="1:26" x14ac:dyDescent="0.2">
      <c r="A36" s="974"/>
      <c r="B36" s="974"/>
      <c r="C36" s="974"/>
      <c r="D36" s="974"/>
      <c r="E36" s="974"/>
      <c r="F36" s="974"/>
      <c r="G36" s="974"/>
      <c r="H36" s="974"/>
      <c r="I36" s="974"/>
      <c r="J36" s="974"/>
      <c r="K36" s="974"/>
      <c r="L36" s="974"/>
      <c r="M36" s="974"/>
      <c r="N36" s="974"/>
      <c r="O36" s="974"/>
      <c r="P36" s="974"/>
      <c r="Q36" s="974"/>
      <c r="R36" s="974"/>
      <c r="S36" s="974"/>
      <c r="T36" s="974"/>
      <c r="U36" s="974"/>
      <c r="V36" s="974"/>
      <c r="W36" s="974"/>
      <c r="X36" s="974"/>
      <c r="Y36" s="974"/>
      <c r="Z36" s="974"/>
    </row>
    <row r="37" spans="1:26" x14ac:dyDescent="0.2">
      <c r="A37" s="974"/>
      <c r="B37" s="974"/>
      <c r="C37" s="974"/>
      <c r="D37" s="974"/>
      <c r="E37" s="974"/>
      <c r="F37" s="974"/>
      <c r="G37" s="974"/>
      <c r="H37" s="974"/>
      <c r="I37" s="974"/>
      <c r="J37" s="974"/>
      <c r="K37" s="974"/>
      <c r="L37" s="974"/>
      <c r="M37" s="974"/>
      <c r="N37" s="974"/>
      <c r="O37" s="974"/>
      <c r="P37" s="974"/>
      <c r="Q37" s="974"/>
      <c r="R37" s="974"/>
      <c r="S37" s="974"/>
      <c r="T37" s="974"/>
      <c r="U37" s="974"/>
      <c r="V37" s="974"/>
      <c r="W37" s="974"/>
      <c r="X37" s="974"/>
      <c r="Y37" s="974"/>
      <c r="Z37" s="974"/>
    </row>
    <row r="38" spans="1:26" x14ac:dyDescent="0.2">
      <c r="A38" s="974"/>
      <c r="B38" s="974"/>
      <c r="C38" s="974"/>
      <c r="D38" s="974"/>
      <c r="E38" s="974"/>
      <c r="F38" s="974"/>
      <c r="G38" s="974"/>
      <c r="H38" s="974"/>
      <c r="I38" s="974"/>
      <c r="J38" s="974"/>
      <c r="K38" s="974"/>
      <c r="L38" s="974"/>
      <c r="M38" s="974"/>
      <c r="N38" s="974"/>
      <c r="O38" s="974"/>
      <c r="P38" s="974"/>
      <c r="Q38" s="974"/>
      <c r="R38" s="974"/>
      <c r="S38" s="974"/>
      <c r="T38" s="974"/>
      <c r="U38" s="974"/>
      <c r="V38" s="974"/>
      <c r="W38" s="974"/>
      <c r="X38" s="974"/>
      <c r="Y38" s="974"/>
      <c r="Z38" s="974"/>
    </row>
    <row r="39" spans="1:26" x14ac:dyDescent="0.2">
      <c r="A39" s="974"/>
      <c r="B39" s="974"/>
      <c r="C39" s="974"/>
      <c r="D39" s="974"/>
      <c r="E39" s="974"/>
      <c r="F39" s="974"/>
      <c r="G39" s="974"/>
      <c r="H39" s="974"/>
      <c r="I39" s="974"/>
      <c r="J39" s="974"/>
      <c r="K39" s="974"/>
      <c r="L39" s="974"/>
      <c r="M39" s="974"/>
      <c r="N39" s="974"/>
      <c r="O39" s="974"/>
      <c r="P39" s="974"/>
      <c r="Q39" s="974"/>
      <c r="R39" s="974"/>
      <c r="S39" s="974"/>
      <c r="T39" s="974"/>
      <c r="U39" s="974"/>
      <c r="V39" s="974"/>
      <c r="W39" s="974"/>
      <c r="X39" s="974"/>
      <c r="Y39" s="974"/>
      <c r="Z39" s="974"/>
    </row>
    <row r="40" spans="1:26" x14ac:dyDescent="0.2">
      <c r="A40" s="974"/>
      <c r="B40" s="974"/>
      <c r="C40" s="974"/>
      <c r="D40" s="974"/>
      <c r="E40" s="974"/>
      <c r="F40" s="974"/>
      <c r="G40" s="974"/>
      <c r="H40" s="974"/>
      <c r="I40" s="974"/>
      <c r="J40" s="974"/>
      <c r="K40" s="974"/>
      <c r="L40" s="974"/>
      <c r="M40" s="974"/>
      <c r="N40" s="974"/>
      <c r="O40" s="974"/>
      <c r="P40" s="974"/>
      <c r="Q40" s="974"/>
      <c r="R40" s="974"/>
      <c r="S40" s="974"/>
      <c r="T40" s="974"/>
      <c r="U40" s="974"/>
      <c r="V40" s="974"/>
      <c r="W40" s="974"/>
      <c r="X40" s="974"/>
      <c r="Y40" s="974"/>
      <c r="Z40" s="974"/>
    </row>
    <row r="41" spans="1:26" x14ac:dyDescent="0.2">
      <c r="A41" s="974"/>
      <c r="B41" s="974"/>
      <c r="C41" s="974"/>
      <c r="D41" s="974"/>
      <c r="E41" s="974"/>
      <c r="F41" s="974"/>
      <c r="G41" s="974"/>
      <c r="H41" s="974"/>
      <c r="I41" s="974"/>
      <c r="J41" s="974"/>
      <c r="K41" s="974"/>
      <c r="L41" s="974"/>
      <c r="M41" s="974"/>
      <c r="N41" s="974"/>
      <c r="O41" s="974"/>
      <c r="P41" s="974"/>
      <c r="Q41" s="974"/>
      <c r="R41" s="974"/>
      <c r="S41" s="974"/>
      <c r="T41" s="974"/>
      <c r="U41" s="974"/>
      <c r="V41" s="974"/>
      <c r="W41" s="974"/>
      <c r="X41" s="974"/>
      <c r="Y41" s="974"/>
      <c r="Z41" s="974"/>
    </row>
    <row r="42" spans="1:26" x14ac:dyDescent="0.2">
      <c r="A42" s="974"/>
      <c r="B42" s="974"/>
      <c r="C42" s="974"/>
      <c r="D42" s="974"/>
      <c r="E42" s="974"/>
      <c r="F42" s="974"/>
      <c r="G42" s="974"/>
      <c r="H42" s="974"/>
      <c r="I42" s="974"/>
      <c r="J42" s="974"/>
      <c r="K42" s="974"/>
      <c r="L42" s="974"/>
      <c r="M42" s="974"/>
      <c r="N42" s="974"/>
      <c r="O42" s="974"/>
      <c r="P42" s="974"/>
      <c r="Q42" s="974"/>
      <c r="R42" s="974"/>
      <c r="S42" s="974"/>
      <c r="T42" s="974"/>
      <c r="U42" s="974"/>
      <c r="V42" s="974"/>
      <c r="W42" s="974"/>
      <c r="X42" s="974"/>
      <c r="Y42" s="974"/>
      <c r="Z42" s="974"/>
    </row>
    <row r="43" spans="1:26" x14ac:dyDescent="0.2">
      <c r="A43" s="974"/>
      <c r="B43" s="974"/>
      <c r="C43" s="974"/>
      <c r="D43" s="974"/>
      <c r="E43" s="974"/>
      <c r="F43" s="974"/>
      <c r="G43" s="974"/>
      <c r="H43" s="974"/>
      <c r="I43" s="974"/>
      <c r="J43" s="974"/>
      <c r="K43" s="974"/>
      <c r="L43" s="974"/>
      <c r="M43" s="974"/>
      <c r="N43" s="974"/>
      <c r="O43" s="974"/>
      <c r="P43" s="974"/>
      <c r="Q43" s="974"/>
      <c r="R43" s="974"/>
      <c r="S43" s="974"/>
      <c r="T43" s="974"/>
      <c r="U43" s="974"/>
      <c r="V43" s="974"/>
      <c r="W43" s="974"/>
      <c r="X43" s="974"/>
      <c r="Y43" s="974"/>
      <c r="Z43" s="974"/>
    </row>
    <row r="44" spans="1:26" x14ac:dyDescent="0.2">
      <c r="A44" s="974"/>
      <c r="B44" s="974"/>
      <c r="C44" s="974"/>
      <c r="D44" s="974"/>
      <c r="E44" s="974"/>
      <c r="F44" s="974"/>
      <c r="G44" s="974"/>
      <c r="H44" s="974"/>
      <c r="I44" s="974"/>
      <c r="J44" s="974"/>
      <c r="K44" s="974"/>
      <c r="L44" s="974"/>
      <c r="M44" s="974"/>
      <c r="N44" s="974"/>
      <c r="O44" s="974"/>
      <c r="P44" s="974"/>
      <c r="Q44" s="974"/>
      <c r="R44" s="974"/>
      <c r="S44" s="974"/>
      <c r="T44" s="974"/>
      <c r="U44" s="974"/>
      <c r="V44" s="974"/>
      <c r="W44" s="974"/>
      <c r="X44" s="974"/>
      <c r="Y44" s="974"/>
      <c r="Z44" s="974"/>
    </row>
    <row r="45" spans="1:26" x14ac:dyDescent="0.2">
      <c r="A45" s="974"/>
      <c r="B45" s="974"/>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row>
    <row r="46" spans="1:26" x14ac:dyDescent="0.2">
      <c r="A46" s="974"/>
      <c r="B46" s="974"/>
      <c r="C46" s="974"/>
      <c r="D46" s="974"/>
      <c r="E46" s="974"/>
      <c r="F46" s="974"/>
      <c r="G46" s="974"/>
      <c r="H46" s="974"/>
      <c r="I46" s="974"/>
      <c r="J46" s="974"/>
      <c r="K46" s="974"/>
      <c r="L46" s="974"/>
      <c r="M46" s="974"/>
      <c r="N46" s="974"/>
      <c r="O46" s="974"/>
      <c r="P46" s="974"/>
      <c r="Q46" s="974"/>
      <c r="R46" s="974"/>
      <c r="S46" s="974"/>
      <c r="T46" s="974"/>
      <c r="U46" s="974"/>
      <c r="V46" s="974"/>
      <c r="W46" s="974"/>
      <c r="X46" s="974"/>
      <c r="Y46" s="974"/>
      <c r="Z46" s="974"/>
    </row>
    <row r="47" spans="1:26" x14ac:dyDescent="0.2">
      <c r="A47" s="974"/>
      <c r="B47" s="974"/>
      <c r="C47" s="974"/>
      <c r="D47" s="974"/>
      <c r="E47" s="974"/>
      <c r="F47" s="974"/>
      <c r="G47" s="974"/>
      <c r="H47" s="974"/>
      <c r="I47" s="974"/>
      <c r="J47" s="974"/>
      <c r="K47" s="974"/>
      <c r="L47" s="974"/>
      <c r="M47" s="974"/>
      <c r="N47" s="974"/>
      <c r="O47" s="974"/>
      <c r="P47" s="974"/>
      <c r="Q47" s="974"/>
      <c r="R47" s="974"/>
      <c r="S47" s="974"/>
      <c r="T47" s="974"/>
      <c r="U47" s="974"/>
      <c r="V47" s="974"/>
      <c r="W47" s="974"/>
      <c r="X47" s="974"/>
      <c r="Y47" s="974"/>
      <c r="Z47" s="974"/>
    </row>
    <row r="48" spans="1:26" x14ac:dyDescent="0.2">
      <c r="A48" s="974"/>
      <c r="B48" s="974"/>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row>
    <row r="49" spans="1:26" x14ac:dyDescent="0.2">
      <c r="A49" s="974"/>
      <c r="B49" s="974"/>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row>
    <row r="50" spans="1:26" x14ac:dyDescent="0.2">
      <c r="A50" s="974"/>
      <c r="B50" s="974"/>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row>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5" customHeight="1" x14ac:dyDescent="0.2"/>
    <row r="309" ht="1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5" customHeight="1" x14ac:dyDescent="0.2"/>
    <row r="340" ht="1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spans="17:18" ht="14.25" customHeight="1" x14ac:dyDescent="0.2"/>
    <row r="354" spans="17:18" ht="14.25" customHeight="1" x14ac:dyDescent="0.2"/>
    <row r="355" spans="17:18" ht="14.25" customHeight="1" x14ac:dyDescent="0.2"/>
    <row r="356" spans="17:18" ht="14.25" customHeight="1" x14ac:dyDescent="0.2"/>
    <row r="357" spans="17:18" ht="14.25" customHeight="1" x14ac:dyDescent="0.2"/>
    <row r="358" spans="17:18" ht="14.25" customHeight="1" x14ac:dyDescent="0.2"/>
    <row r="359" spans="17:18" ht="14.25" customHeight="1" x14ac:dyDescent="0.2"/>
    <row r="360" spans="17:18" ht="14.25" customHeight="1" x14ac:dyDescent="0.2"/>
    <row r="361" spans="17:18" ht="14.25" customHeight="1" x14ac:dyDescent="0.2">
      <c r="Q361" s="128"/>
      <c r="R361" s="128"/>
    </row>
    <row r="362" spans="17:18" ht="14.25" customHeight="1" x14ac:dyDescent="0.2">
      <c r="Q362" s="128"/>
      <c r="R362" s="128"/>
    </row>
    <row r="363" spans="17:18" ht="14.25" customHeight="1" x14ac:dyDescent="0.2">
      <c r="Q363" s="128"/>
      <c r="R363" s="128"/>
    </row>
    <row r="364" spans="17:18" ht="14.25" customHeight="1" x14ac:dyDescent="0.2">
      <c r="Q364" s="128"/>
      <c r="R364" s="128"/>
    </row>
    <row r="365" spans="17:18" ht="14.25" customHeight="1" x14ac:dyDescent="0.2">
      <c r="Q365" s="128"/>
      <c r="R365" s="128"/>
    </row>
    <row r="366" spans="17:18" ht="14.25" customHeight="1" x14ac:dyDescent="0.2">
      <c r="Q366" s="128"/>
      <c r="R366" s="128"/>
    </row>
    <row r="367" spans="17:18" ht="14.25" customHeight="1" x14ac:dyDescent="0.2">
      <c r="Q367" s="128"/>
      <c r="R367" s="128"/>
    </row>
    <row r="368" spans="17:18" ht="14.25" customHeight="1" x14ac:dyDescent="0.2">
      <c r="Q368" s="128"/>
      <c r="R368" s="128"/>
    </row>
    <row r="369" spans="17:18" ht="14.25" customHeight="1" x14ac:dyDescent="0.2">
      <c r="Q369" s="128"/>
      <c r="R369" s="128"/>
    </row>
    <row r="370" spans="17:18" ht="14.25" customHeight="1" x14ac:dyDescent="0.2">
      <c r="Q370" s="128"/>
      <c r="R370" s="128"/>
    </row>
    <row r="371" spans="17:18" ht="14.25" customHeight="1" x14ac:dyDescent="0.2">
      <c r="Q371" s="128"/>
      <c r="R371" s="128"/>
    </row>
    <row r="372" spans="17:18" ht="14.25" customHeight="1" x14ac:dyDescent="0.2">
      <c r="Q372" s="128"/>
      <c r="R372" s="128"/>
    </row>
    <row r="373" spans="17:18" ht="14.25" customHeight="1" x14ac:dyDescent="0.2">
      <c r="Q373" s="128"/>
      <c r="R373" s="128"/>
    </row>
    <row r="374" spans="17:18" ht="14.25" customHeight="1" x14ac:dyDescent="0.2">
      <c r="Q374" s="128"/>
      <c r="R374" s="128"/>
    </row>
    <row r="375" spans="17:18" ht="14.25" customHeight="1" x14ac:dyDescent="0.2">
      <c r="Q375" s="128"/>
      <c r="R375" s="128"/>
    </row>
    <row r="376" spans="17:18" ht="14.25" customHeight="1" x14ac:dyDescent="0.2">
      <c r="Q376" s="128"/>
      <c r="R376" s="128"/>
    </row>
    <row r="377" spans="17:18" ht="14.25" customHeight="1" x14ac:dyDescent="0.2">
      <c r="Q377" s="128"/>
      <c r="R377" s="128"/>
    </row>
    <row r="378" spans="17:18" ht="15" customHeight="1" x14ac:dyDescent="0.2">
      <c r="Q378" s="128"/>
      <c r="R378" s="128"/>
    </row>
    <row r="379" spans="17:18" ht="15" customHeight="1" x14ac:dyDescent="0.2">
      <c r="Q379" s="128"/>
      <c r="R379" s="128"/>
    </row>
    <row r="380" spans="17:18" ht="14.25" customHeight="1" x14ac:dyDescent="0.2">
      <c r="Q380" s="128"/>
      <c r="R380" s="128"/>
    </row>
    <row r="381" spans="17:18" ht="14.25" customHeight="1" x14ac:dyDescent="0.2"/>
    <row r="382" spans="17:18" ht="14.25" customHeight="1" x14ac:dyDescent="0.2"/>
    <row r="383" spans="17:18" ht="14.25" customHeight="1" x14ac:dyDescent="0.2"/>
    <row r="384" spans="17:18"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5" customHeight="1" x14ac:dyDescent="0.2"/>
    <row r="407" ht="1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5" customHeight="1" x14ac:dyDescent="0.2"/>
  </sheetData>
  <mergeCells count="83">
    <mergeCell ref="A3:A6"/>
    <mergeCell ref="B28:D28"/>
    <mergeCell ref="O8:O13"/>
    <mergeCell ref="O14:O19"/>
    <mergeCell ref="O20:O27"/>
    <mergeCell ref="L18:N18"/>
    <mergeCell ref="L22:N22"/>
    <mergeCell ref="L23:N23"/>
    <mergeCell ref="L24:N24"/>
    <mergeCell ref="L25:N25"/>
    <mergeCell ref="L13:N13"/>
    <mergeCell ref="L19:N19"/>
    <mergeCell ref="L8:N8"/>
    <mergeCell ref="L14:N14"/>
    <mergeCell ref="L20:N20"/>
    <mergeCell ref="L21:N21"/>
    <mergeCell ref="L9:N9"/>
    <mergeCell ref="L10:N10"/>
    <mergeCell ref="L11:N11"/>
    <mergeCell ref="L12:N12"/>
    <mergeCell ref="L15:N15"/>
    <mergeCell ref="L16:N16"/>
    <mergeCell ref="L17:N17"/>
    <mergeCell ref="L26:N26"/>
    <mergeCell ref="L27:N27"/>
    <mergeCell ref="L28:N28"/>
    <mergeCell ref="H25:J25"/>
    <mergeCell ref="H26:J26"/>
    <mergeCell ref="H27:J27"/>
    <mergeCell ref="H28:J28"/>
    <mergeCell ref="H10:J10"/>
    <mergeCell ref="H11:J11"/>
    <mergeCell ref="H12:J12"/>
    <mergeCell ref="H13:J13"/>
    <mergeCell ref="H20:J20"/>
    <mergeCell ref="H21:J21"/>
    <mergeCell ref="H22:J22"/>
    <mergeCell ref="H23:J23"/>
    <mergeCell ref="H24:J24"/>
    <mergeCell ref="H8:J8"/>
    <mergeCell ref="E24:G24"/>
    <mergeCell ref="E25:G25"/>
    <mergeCell ref="H19:J19"/>
    <mergeCell ref="E20:G20"/>
    <mergeCell ref="E21:G21"/>
    <mergeCell ref="E22:G22"/>
    <mergeCell ref="E23:G23"/>
    <mergeCell ref="H14:J14"/>
    <mergeCell ref="H15:J15"/>
    <mergeCell ref="H16:J16"/>
    <mergeCell ref="H17:J17"/>
    <mergeCell ref="H18:J18"/>
    <mergeCell ref="H9:J9"/>
    <mergeCell ref="E13:G13"/>
    <mergeCell ref="E14:G14"/>
    <mergeCell ref="B14:D19"/>
    <mergeCell ref="B8:D13"/>
    <mergeCell ref="E26:G26"/>
    <mergeCell ref="E27:G27"/>
    <mergeCell ref="E28:G28"/>
    <mergeCell ref="E18:G18"/>
    <mergeCell ref="E19:G19"/>
    <mergeCell ref="E8:G8"/>
    <mergeCell ref="E9:G9"/>
    <mergeCell ref="E10:G10"/>
    <mergeCell ref="B20:D27"/>
    <mergeCell ref="E11:G11"/>
    <mergeCell ref="E12:G12"/>
    <mergeCell ref="E15:G15"/>
    <mergeCell ref="E16:G16"/>
    <mergeCell ref="E17:G17"/>
    <mergeCell ref="P1:P6"/>
    <mergeCell ref="B4:C4"/>
    <mergeCell ref="D4:E4"/>
    <mergeCell ref="B5:C5"/>
    <mergeCell ref="D5:E5"/>
    <mergeCell ref="B6:D6"/>
    <mergeCell ref="E6:G6"/>
    <mergeCell ref="B1:G2"/>
    <mergeCell ref="H1:J6"/>
    <mergeCell ref="K1:K6"/>
    <mergeCell ref="L1:N6"/>
    <mergeCell ref="O1:O6"/>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EEAA-99AA-43E2-8F75-620D85C5B315}">
  <sheetPr>
    <tabColor rgb="FF00B0F0"/>
  </sheetPr>
  <dimension ref="A1:AA415"/>
  <sheetViews>
    <sheetView zoomScale="90" zoomScaleNormal="90" workbookViewId="0">
      <pane xSplit="7" ySplit="6" topLeftCell="H7" activePane="bottomRight" state="frozen"/>
      <selection pane="topRight" activeCell="H1" sqref="H1"/>
      <selection pane="bottomLeft" activeCell="A7" sqref="A7"/>
      <selection pane="bottomRight" activeCell="H8" sqref="H8:J8"/>
    </sheetView>
  </sheetViews>
  <sheetFormatPr defaultColWidth="9.140625" defaultRowHeight="14.25" x14ac:dyDescent="0.2"/>
  <cols>
    <col min="1" max="1" width="5.7109375" style="673" customWidth="1"/>
    <col min="2" max="2" width="18.7109375" style="673" customWidth="1"/>
    <col min="3" max="3" width="10.5703125" style="673" customWidth="1"/>
    <col min="4" max="4" width="12" style="673" customWidth="1"/>
    <col min="5" max="5" width="20.7109375" style="673" customWidth="1"/>
    <col min="6" max="6" width="33.85546875" style="673" customWidth="1"/>
    <col min="7" max="7" width="30.42578125" style="673" customWidth="1"/>
    <col min="8" max="8" width="20.7109375" style="673" customWidth="1"/>
    <col min="9" max="9" width="17" style="673" customWidth="1"/>
    <col min="10" max="10" width="11.7109375" style="673" customWidth="1"/>
    <col min="11" max="11" width="15.140625" style="673" customWidth="1"/>
    <col min="12" max="13" width="11.7109375" style="673" customWidth="1"/>
    <col min="14" max="14" width="18.42578125" style="673" customWidth="1"/>
    <col min="15" max="15" width="17.28515625" style="673" customWidth="1"/>
    <col min="16" max="16" width="55.42578125" style="673" customWidth="1"/>
    <col min="17" max="17" width="11.7109375" style="673" customWidth="1"/>
    <col min="18" max="18" width="75.140625" style="673" customWidth="1"/>
    <col min="19" max="16384" width="9.140625" style="673"/>
  </cols>
  <sheetData>
    <row r="1" spans="1:26" ht="39.950000000000003" customHeight="1" thickTop="1" x14ac:dyDescent="0.2">
      <c r="A1" s="1025" t="s">
        <v>1417</v>
      </c>
      <c r="B1" s="1544" t="s">
        <v>1375</v>
      </c>
      <c r="C1" s="1643"/>
      <c r="D1" s="1643"/>
      <c r="E1" s="1643"/>
      <c r="F1" s="1643"/>
      <c r="G1" s="1643"/>
      <c r="H1" s="2087" t="s">
        <v>1372</v>
      </c>
      <c r="I1" s="2088"/>
      <c r="J1" s="2088"/>
      <c r="K1" s="1283" t="s">
        <v>1371</v>
      </c>
      <c r="L1" s="2090" t="s">
        <v>1361</v>
      </c>
      <c r="M1" s="2088"/>
      <c r="N1" s="2088"/>
      <c r="O1" s="2091" t="s">
        <v>1452</v>
      </c>
      <c r="P1" s="1758" t="s">
        <v>1275</v>
      </c>
      <c r="Q1" s="128"/>
      <c r="R1" s="128"/>
      <c r="S1" s="974"/>
      <c r="T1" s="974"/>
      <c r="U1" s="974"/>
      <c r="V1" s="974"/>
      <c r="W1" s="974"/>
      <c r="X1" s="974"/>
      <c r="Y1" s="974"/>
      <c r="Z1" s="974"/>
    </row>
    <row r="2" spans="1:26" ht="39.950000000000003" customHeight="1" thickBot="1" x14ac:dyDescent="0.25">
      <c r="A2" s="1024">
        <v>90</v>
      </c>
      <c r="B2" s="1688"/>
      <c r="C2" s="1485"/>
      <c r="D2" s="1485"/>
      <c r="E2" s="1485"/>
      <c r="F2" s="1485"/>
      <c r="G2" s="1485"/>
      <c r="H2" s="1894"/>
      <c r="I2" s="1898"/>
      <c r="J2" s="1898"/>
      <c r="K2" s="1984"/>
      <c r="L2" s="1894"/>
      <c r="M2" s="1898"/>
      <c r="N2" s="1898"/>
      <c r="O2" s="1898"/>
      <c r="P2" s="1951"/>
      <c r="Q2" s="128"/>
      <c r="R2" s="128"/>
      <c r="S2" s="974"/>
      <c r="T2" s="974"/>
      <c r="U2" s="974"/>
      <c r="V2" s="974"/>
      <c r="W2" s="974"/>
      <c r="X2" s="974"/>
      <c r="Y2" s="974"/>
      <c r="Z2" s="974"/>
    </row>
    <row r="3" spans="1:26" ht="27" customHeight="1" thickTop="1" thickBot="1" x14ac:dyDescent="0.25">
      <c r="A3" s="1564" t="s">
        <v>1418</v>
      </c>
      <c r="B3" s="899" t="str">
        <f>+'Scores&amp;Indexes'!C4</f>
        <v>project reference number</v>
      </c>
      <c r="C3" s="900"/>
      <c r="D3" s="901"/>
      <c r="E3" s="902" t="str">
        <f>+'Scores&amp;Indexes'!E4</f>
        <v>program / call number or reference</v>
      </c>
      <c r="F3" s="744"/>
      <c r="G3" s="744"/>
      <c r="H3" s="1894"/>
      <c r="I3" s="1898"/>
      <c r="J3" s="1898"/>
      <c r="K3" s="1984"/>
      <c r="L3" s="1894"/>
      <c r="M3" s="1898"/>
      <c r="N3" s="1898"/>
      <c r="O3" s="1898"/>
      <c r="P3" s="1951"/>
      <c r="Q3" s="128"/>
      <c r="R3" s="128"/>
      <c r="S3" s="974"/>
      <c r="T3" s="974"/>
      <c r="U3" s="974"/>
      <c r="V3" s="974"/>
      <c r="W3" s="974"/>
      <c r="X3" s="974"/>
      <c r="Y3" s="974"/>
      <c r="Z3" s="974"/>
    </row>
    <row r="4" spans="1:26" ht="17.100000000000001" customHeight="1" thickTop="1" thickBot="1" x14ac:dyDescent="0.3">
      <c r="A4" s="1565"/>
      <c r="B4" s="2016" t="s">
        <v>1526</v>
      </c>
      <c r="C4" s="2017"/>
      <c r="D4" s="2018" t="s">
        <v>0</v>
      </c>
      <c r="E4" s="2019"/>
      <c r="F4" s="903" t="s">
        <v>1</v>
      </c>
      <c r="G4" s="950" t="s">
        <v>17</v>
      </c>
      <c r="H4" s="1894"/>
      <c r="I4" s="1898"/>
      <c r="J4" s="1898"/>
      <c r="K4" s="1984"/>
      <c r="L4" s="1894"/>
      <c r="M4" s="1898"/>
      <c r="N4" s="1898"/>
      <c r="O4" s="1898"/>
      <c r="P4" s="1951"/>
      <c r="Q4" s="128"/>
      <c r="R4" s="128"/>
      <c r="S4" s="974"/>
      <c r="T4" s="974"/>
      <c r="U4" s="974"/>
      <c r="V4" s="974"/>
      <c r="W4" s="974"/>
      <c r="X4" s="974"/>
      <c r="Y4" s="974"/>
      <c r="Z4" s="974"/>
    </row>
    <row r="5" spans="1:26" ht="30" customHeight="1" thickTop="1" thickBot="1" x14ac:dyDescent="0.25">
      <c r="A5" s="1565"/>
      <c r="B5" s="2020">
        <f>+'Scores&amp;Indexes'!D24</f>
        <v>0</v>
      </c>
      <c r="C5" s="2021"/>
      <c r="D5" s="2022">
        <f>+'Scores&amp;Indexes'!E24</f>
        <v>0</v>
      </c>
      <c r="E5" s="2021"/>
      <c r="F5" s="1199">
        <f>+'Scores&amp;Indexes'!E24</f>
        <v>0</v>
      </c>
      <c r="G5" s="251" t="s">
        <v>633</v>
      </c>
      <c r="H5" s="1894"/>
      <c r="I5" s="1898"/>
      <c r="J5" s="1898"/>
      <c r="K5" s="1984"/>
      <c r="L5" s="1894"/>
      <c r="M5" s="1898"/>
      <c r="N5" s="1898"/>
      <c r="O5" s="1898"/>
      <c r="P5" s="1951"/>
      <c r="Q5" s="128"/>
      <c r="R5" s="128"/>
      <c r="S5" s="974"/>
      <c r="T5" s="974"/>
      <c r="U5" s="974"/>
      <c r="V5" s="974"/>
      <c r="W5" s="974"/>
      <c r="X5" s="974"/>
      <c r="Y5" s="974"/>
      <c r="Z5" s="974"/>
    </row>
    <row r="6" spans="1:26" ht="50.1" customHeight="1" thickTop="1" thickBot="1" x14ac:dyDescent="0.25">
      <c r="A6" s="1751"/>
      <c r="B6" s="2023" t="s">
        <v>1360</v>
      </c>
      <c r="C6" s="2024"/>
      <c r="D6" s="2024"/>
      <c r="E6" s="2025" t="s">
        <v>1495</v>
      </c>
      <c r="F6" s="2024"/>
      <c r="G6" s="2026"/>
      <c r="H6" s="1895"/>
      <c r="I6" s="1899"/>
      <c r="J6" s="1899"/>
      <c r="K6" s="2089"/>
      <c r="L6" s="1895"/>
      <c r="M6" s="1899"/>
      <c r="N6" s="1899"/>
      <c r="O6" s="1899"/>
      <c r="P6" s="2092"/>
      <c r="Q6" s="907"/>
      <c r="R6" s="6" t="s">
        <v>966</v>
      </c>
      <c r="S6" s="974"/>
      <c r="T6" s="974"/>
      <c r="U6" s="974"/>
      <c r="V6" s="974"/>
      <c r="W6" s="974"/>
      <c r="X6" s="974"/>
      <c r="Y6" s="974"/>
      <c r="Z6" s="974"/>
    </row>
    <row r="7" spans="1:26" ht="9.9499999999999993" customHeight="1" thickTop="1" thickBot="1" x14ac:dyDescent="0.3">
      <c r="A7" s="331"/>
      <c r="B7" s="331"/>
      <c r="C7" s="331"/>
      <c r="D7" s="332"/>
      <c r="E7" s="332"/>
      <c r="F7" s="329"/>
      <c r="G7" s="329"/>
      <c r="H7" s="329"/>
      <c r="I7" s="329"/>
      <c r="J7" s="329"/>
      <c r="K7" s="329"/>
      <c r="L7" s="329"/>
      <c r="M7" s="329"/>
      <c r="N7" s="329"/>
      <c r="O7" s="128"/>
      <c r="P7" s="128"/>
      <c r="Q7" s="969"/>
      <c r="R7" s="857"/>
      <c r="S7" s="974"/>
      <c r="T7" s="974"/>
      <c r="U7" s="974"/>
      <c r="V7" s="974"/>
      <c r="W7" s="974"/>
      <c r="X7" s="974"/>
      <c r="Y7" s="974"/>
      <c r="Z7" s="974"/>
    </row>
    <row r="8" spans="1:26" ht="30" customHeight="1" thickTop="1" x14ac:dyDescent="0.25">
      <c r="A8" s="1032">
        <v>1</v>
      </c>
      <c r="B8" s="2039" t="s">
        <v>271</v>
      </c>
      <c r="C8" s="1643"/>
      <c r="D8" s="2040"/>
      <c r="E8" s="2193" t="s">
        <v>1504</v>
      </c>
      <c r="F8" s="2194"/>
      <c r="G8" s="2195"/>
      <c r="H8" s="2176"/>
      <c r="I8" s="2177"/>
      <c r="J8" s="2177"/>
      <c r="K8" s="1033"/>
      <c r="L8" s="2174"/>
      <c r="M8" s="2175"/>
      <c r="N8" s="2175"/>
      <c r="O8" s="2192" t="s">
        <v>46</v>
      </c>
      <c r="P8" s="667"/>
      <c r="Q8" s="907"/>
      <c r="R8" s="1035" t="s">
        <v>982</v>
      </c>
      <c r="S8" s="974"/>
      <c r="T8" s="974"/>
      <c r="U8" s="974"/>
      <c r="V8" s="974"/>
      <c r="W8" s="974"/>
      <c r="X8" s="974"/>
      <c r="Y8" s="974"/>
      <c r="Z8" s="974"/>
    </row>
    <row r="9" spans="1:26" ht="30" customHeight="1" x14ac:dyDescent="0.25">
      <c r="A9" s="1031">
        <f>+A8+1</f>
        <v>2</v>
      </c>
      <c r="B9" s="1494"/>
      <c r="C9" s="1345"/>
      <c r="D9" s="2036"/>
      <c r="E9" s="2190" t="s">
        <v>1504</v>
      </c>
      <c r="F9" s="2031"/>
      <c r="G9" s="2032"/>
      <c r="H9" s="2061"/>
      <c r="I9" s="2062"/>
      <c r="J9" s="2062"/>
      <c r="K9" s="940"/>
      <c r="L9" s="2074"/>
      <c r="M9" s="2075"/>
      <c r="N9" s="2075"/>
      <c r="O9" s="1962"/>
      <c r="P9" s="666"/>
      <c r="Q9" s="907"/>
      <c r="R9" s="10" t="s">
        <v>983</v>
      </c>
      <c r="S9" s="974"/>
      <c r="T9" s="974"/>
      <c r="U9" s="974"/>
      <c r="V9" s="974"/>
      <c r="W9" s="974"/>
      <c r="X9" s="974"/>
      <c r="Y9" s="974"/>
      <c r="Z9" s="974"/>
    </row>
    <row r="10" spans="1:26" ht="30" customHeight="1" x14ac:dyDescent="0.25">
      <c r="A10" s="1031">
        <f t="shared" ref="A10:A34" si="0">+A9+1</f>
        <v>3</v>
      </c>
      <c r="B10" s="1494"/>
      <c r="C10" s="1345"/>
      <c r="D10" s="2036"/>
      <c r="E10" s="2196" t="s">
        <v>1505</v>
      </c>
      <c r="F10" s="2197"/>
      <c r="G10" s="2198"/>
      <c r="H10" s="2199"/>
      <c r="I10" s="2200"/>
      <c r="J10" s="2200"/>
      <c r="K10" s="944"/>
      <c r="L10" s="2178"/>
      <c r="M10" s="1453"/>
      <c r="N10" s="1453"/>
      <c r="O10" s="1962"/>
      <c r="P10" s="664"/>
      <c r="Q10" s="896"/>
      <c r="R10" s="17" t="s">
        <v>984</v>
      </c>
      <c r="S10" s="974"/>
      <c r="T10" s="974"/>
      <c r="U10" s="974"/>
      <c r="V10" s="974"/>
      <c r="W10" s="974"/>
      <c r="X10" s="974"/>
      <c r="Y10" s="974"/>
      <c r="Z10" s="974"/>
    </row>
    <row r="11" spans="1:26" ht="30" customHeight="1" x14ac:dyDescent="0.25">
      <c r="A11" s="1031">
        <f t="shared" si="0"/>
        <v>4</v>
      </c>
      <c r="B11" s="1494"/>
      <c r="C11" s="1345"/>
      <c r="D11" s="2036"/>
      <c r="E11" s="2190" t="s">
        <v>1506</v>
      </c>
      <c r="F11" s="2031"/>
      <c r="G11" s="2032"/>
      <c r="H11" s="2061"/>
      <c r="I11" s="2062"/>
      <c r="J11" s="2062"/>
      <c r="K11" s="940"/>
      <c r="L11" s="2074"/>
      <c r="M11" s="2075"/>
      <c r="N11" s="2075"/>
      <c r="O11" s="1962"/>
      <c r="P11" s="664"/>
      <c r="Q11" s="128"/>
      <c r="R11" s="18" t="s">
        <v>985</v>
      </c>
      <c r="S11" s="974"/>
      <c r="T11" s="974"/>
      <c r="U11" s="974"/>
      <c r="V11" s="974"/>
      <c r="W11" s="974"/>
      <c r="X11" s="974"/>
      <c r="Y11" s="974"/>
      <c r="Z11" s="974"/>
    </row>
    <row r="12" spans="1:26" ht="30" customHeight="1" x14ac:dyDescent="0.25">
      <c r="A12" s="1031">
        <f>+A11+1</f>
        <v>5</v>
      </c>
      <c r="B12" s="1494"/>
      <c r="C12" s="1345"/>
      <c r="D12" s="2036"/>
      <c r="E12" s="2190" t="s">
        <v>1507</v>
      </c>
      <c r="F12" s="2031"/>
      <c r="G12" s="2032"/>
      <c r="H12" s="2061"/>
      <c r="I12" s="2062"/>
      <c r="J12" s="2062"/>
      <c r="K12" s="940"/>
      <c r="L12" s="2074"/>
      <c r="M12" s="2075"/>
      <c r="N12" s="2075"/>
      <c r="O12" s="1962"/>
      <c r="P12" s="676"/>
      <c r="Q12" s="898"/>
      <c r="R12" s="19" t="s">
        <v>986</v>
      </c>
      <c r="S12" s="974"/>
      <c r="T12" s="974"/>
      <c r="U12" s="974"/>
      <c r="V12" s="974"/>
      <c r="W12" s="974"/>
      <c r="X12" s="974"/>
      <c r="Y12" s="974"/>
      <c r="Z12" s="974"/>
    </row>
    <row r="13" spans="1:26" ht="30" customHeight="1" x14ac:dyDescent="0.25">
      <c r="A13" s="1031">
        <f t="shared" si="0"/>
        <v>6</v>
      </c>
      <c r="B13" s="1494"/>
      <c r="C13" s="1345"/>
      <c r="D13" s="2036"/>
      <c r="E13" s="2190" t="s">
        <v>1508</v>
      </c>
      <c r="F13" s="2031"/>
      <c r="G13" s="2032"/>
      <c r="H13" s="2061"/>
      <c r="I13" s="2062"/>
      <c r="J13" s="2062"/>
      <c r="K13" s="940"/>
      <c r="L13" s="2074"/>
      <c r="M13" s="2075"/>
      <c r="N13" s="2075"/>
      <c r="O13" s="1962"/>
      <c r="P13" s="676"/>
      <c r="Q13" s="898"/>
      <c r="R13" s="434" t="s">
        <v>947</v>
      </c>
      <c r="S13" s="974"/>
      <c r="T13" s="974"/>
      <c r="U13" s="974"/>
      <c r="V13" s="974"/>
      <c r="W13" s="974"/>
      <c r="X13" s="974"/>
      <c r="Y13" s="974"/>
      <c r="Z13" s="974"/>
    </row>
    <row r="14" spans="1:26" ht="30" customHeight="1" x14ac:dyDescent="0.25">
      <c r="A14" s="1031">
        <f t="shared" si="0"/>
        <v>7</v>
      </c>
      <c r="B14" s="1494"/>
      <c r="C14" s="1345"/>
      <c r="D14" s="2036"/>
      <c r="E14" s="2190" t="s">
        <v>1509</v>
      </c>
      <c r="F14" s="2031"/>
      <c r="G14" s="2032"/>
      <c r="H14" s="2061"/>
      <c r="I14" s="2062"/>
      <c r="J14" s="2062"/>
      <c r="K14" s="940"/>
      <c r="L14" s="2074"/>
      <c r="M14" s="2075"/>
      <c r="N14" s="2075"/>
      <c r="O14" s="1962"/>
      <c r="P14" s="676"/>
      <c r="Q14" s="898"/>
      <c r="R14" s="242" t="s">
        <v>948</v>
      </c>
      <c r="S14" s="974"/>
      <c r="T14" s="974"/>
      <c r="U14" s="974"/>
      <c r="V14" s="974"/>
      <c r="W14" s="974"/>
      <c r="X14" s="974"/>
      <c r="Y14" s="974"/>
      <c r="Z14" s="974"/>
    </row>
    <row r="15" spans="1:26" ht="30" customHeight="1" x14ac:dyDescent="0.25">
      <c r="A15" s="1031">
        <f t="shared" si="0"/>
        <v>8</v>
      </c>
      <c r="B15" s="1494"/>
      <c r="C15" s="1345"/>
      <c r="D15" s="2036"/>
      <c r="E15" s="2190" t="s">
        <v>1510</v>
      </c>
      <c r="F15" s="2031"/>
      <c r="G15" s="2032"/>
      <c r="H15" s="2061"/>
      <c r="I15" s="2062"/>
      <c r="J15" s="2062"/>
      <c r="K15" s="940"/>
      <c r="L15" s="2074"/>
      <c r="M15" s="2075"/>
      <c r="N15" s="2075"/>
      <c r="O15" s="1962"/>
      <c r="P15" s="676"/>
      <c r="Q15" s="898"/>
      <c r="R15" s="243" t="s">
        <v>949</v>
      </c>
      <c r="S15" s="974"/>
      <c r="T15" s="974"/>
      <c r="U15" s="974"/>
      <c r="V15" s="974"/>
      <c r="W15" s="974"/>
      <c r="X15" s="974"/>
      <c r="Y15" s="974"/>
      <c r="Z15" s="974"/>
    </row>
    <row r="16" spans="1:26" ht="30" customHeight="1" x14ac:dyDescent="0.25">
      <c r="A16" s="1031">
        <f t="shared" si="0"/>
        <v>9</v>
      </c>
      <c r="B16" s="1494"/>
      <c r="C16" s="1345"/>
      <c r="D16" s="2036"/>
      <c r="E16" s="2190" t="s">
        <v>1511</v>
      </c>
      <c r="F16" s="2031"/>
      <c r="G16" s="2032"/>
      <c r="H16" s="2061"/>
      <c r="I16" s="2062"/>
      <c r="J16" s="2062"/>
      <c r="K16" s="940"/>
      <c r="L16" s="2074"/>
      <c r="M16" s="2075"/>
      <c r="N16" s="2075"/>
      <c r="O16" s="1962"/>
      <c r="P16" s="676"/>
      <c r="Q16" s="898"/>
      <c r="R16" s="244" t="s">
        <v>950</v>
      </c>
      <c r="S16" s="974"/>
      <c r="T16" s="974"/>
      <c r="U16" s="974"/>
      <c r="V16" s="974"/>
      <c r="W16" s="974"/>
      <c r="X16" s="974"/>
      <c r="Y16" s="974"/>
      <c r="Z16" s="974"/>
    </row>
    <row r="17" spans="1:26" ht="30" customHeight="1" x14ac:dyDescent="0.25">
      <c r="A17" s="1031">
        <f t="shared" si="0"/>
        <v>10</v>
      </c>
      <c r="B17" s="1494"/>
      <c r="C17" s="1345"/>
      <c r="D17" s="2036"/>
      <c r="E17" s="2190" t="s">
        <v>1116</v>
      </c>
      <c r="F17" s="2031"/>
      <c r="G17" s="2032"/>
      <c r="H17" s="2061"/>
      <c r="I17" s="2062"/>
      <c r="J17" s="2062"/>
      <c r="K17" s="940"/>
      <c r="L17" s="2074"/>
      <c r="M17" s="2075"/>
      <c r="N17" s="2075"/>
      <c r="O17" s="1962"/>
      <c r="P17" s="666"/>
      <c r="Q17" s="898"/>
      <c r="R17" s="22" t="s">
        <v>1468</v>
      </c>
      <c r="S17" s="974"/>
      <c r="T17" s="974"/>
      <c r="U17" s="974"/>
      <c r="V17" s="974"/>
      <c r="W17" s="974"/>
      <c r="X17" s="974"/>
      <c r="Y17" s="974"/>
      <c r="Z17" s="974"/>
    </row>
    <row r="18" spans="1:26" ht="30" customHeight="1" thickBot="1" x14ac:dyDescent="0.3">
      <c r="A18" s="1031">
        <f t="shared" si="0"/>
        <v>11</v>
      </c>
      <c r="B18" s="1494"/>
      <c r="C18" s="1345"/>
      <c r="D18" s="2036"/>
      <c r="E18" s="2190" t="s">
        <v>1117</v>
      </c>
      <c r="F18" s="2031"/>
      <c r="G18" s="2032"/>
      <c r="H18" s="2061"/>
      <c r="I18" s="2062"/>
      <c r="J18" s="2062"/>
      <c r="K18" s="940"/>
      <c r="L18" s="2074"/>
      <c r="M18" s="2075"/>
      <c r="N18" s="2075"/>
      <c r="O18" s="1962"/>
      <c r="P18" s="666"/>
      <c r="Q18" s="898"/>
      <c r="R18" s="1037" t="s">
        <v>1259</v>
      </c>
      <c r="S18" s="974"/>
      <c r="T18" s="974"/>
      <c r="U18" s="974"/>
      <c r="V18" s="974"/>
      <c r="W18" s="974"/>
      <c r="X18" s="974"/>
      <c r="Y18" s="974"/>
      <c r="Z18" s="974"/>
    </row>
    <row r="19" spans="1:26" ht="30" customHeight="1" thickTop="1" x14ac:dyDescent="0.25">
      <c r="A19" s="1031">
        <f t="shared" si="0"/>
        <v>12</v>
      </c>
      <c r="B19" s="1494"/>
      <c r="C19" s="1345"/>
      <c r="D19" s="2036"/>
      <c r="E19" s="2191" t="s">
        <v>1118</v>
      </c>
      <c r="F19" s="2031"/>
      <c r="G19" s="2032"/>
      <c r="H19" s="2061"/>
      <c r="I19" s="2062"/>
      <c r="J19" s="2062"/>
      <c r="K19" s="940"/>
      <c r="L19" s="2074"/>
      <c r="M19" s="2075"/>
      <c r="N19" s="2075"/>
      <c r="O19" s="1962"/>
      <c r="P19" s="666"/>
      <c r="Q19" s="898"/>
      <c r="R19" s="897"/>
      <c r="S19" s="974"/>
      <c r="T19" s="974"/>
      <c r="U19" s="974"/>
      <c r="V19" s="974"/>
      <c r="W19" s="974"/>
      <c r="X19" s="974"/>
      <c r="Y19" s="974"/>
      <c r="Z19" s="974"/>
    </row>
    <row r="20" spans="1:26" ht="30" customHeight="1" x14ac:dyDescent="0.25">
      <c r="A20" s="1031">
        <f t="shared" si="0"/>
        <v>13</v>
      </c>
      <c r="B20" s="1494"/>
      <c r="C20" s="1345"/>
      <c r="D20" s="2036"/>
      <c r="E20" s="2191" t="s">
        <v>1512</v>
      </c>
      <c r="F20" s="2031"/>
      <c r="G20" s="2032"/>
      <c r="H20" s="2061"/>
      <c r="I20" s="2062"/>
      <c r="J20" s="2062"/>
      <c r="K20" s="940"/>
      <c r="L20" s="2074"/>
      <c r="M20" s="2075"/>
      <c r="N20" s="2075"/>
      <c r="O20" s="1962"/>
      <c r="P20" s="666"/>
      <c r="Q20" s="898"/>
      <c r="R20" s="898"/>
      <c r="S20" s="974"/>
      <c r="T20" s="974"/>
      <c r="U20" s="974"/>
      <c r="V20" s="974"/>
      <c r="W20" s="974"/>
      <c r="X20" s="974"/>
      <c r="Y20" s="974"/>
      <c r="Z20" s="974"/>
    </row>
    <row r="21" spans="1:26" ht="45" customHeight="1" x14ac:dyDescent="0.25">
      <c r="A21" s="1031">
        <f t="shared" si="0"/>
        <v>14</v>
      </c>
      <c r="B21" s="1494"/>
      <c r="C21" s="1345"/>
      <c r="D21" s="2036"/>
      <c r="E21" s="2191" t="s">
        <v>1119</v>
      </c>
      <c r="F21" s="2031"/>
      <c r="G21" s="2032"/>
      <c r="H21" s="2061"/>
      <c r="I21" s="2062"/>
      <c r="J21" s="2062"/>
      <c r="K21" s="940"/>
      <c r="L21" s="2074"/>
      <c r="M21" s="2075"/>
      <c r="N21" s="2075"/>
      <c r="O21" s="1962"/>
      <c r="P21" s="666"/>
      <c r="Q21" s="898"/>
      <c r="R21" s="898"/>
      <c r="S21" s="974"/>
      <c r="T21" s="974"/>
      <c r="U21" s="974"/>
      <c r="V21" s="974"/>
      <c r="W21" s="974"/>
      <c r="X21" s="974"/>
      <c r="Y21" s="974"/>
      <c r="Z21" s="974"/>
    </row>
    <row r="22" spans="1:26" ht="55.5" customHeight="1" x14ac:dyDescent="0.25">
      <c r="A22" s="1031">
        <f t="shared" si="0"/>
        <v>15</v>
      </c>
      <c r="B22" s="1494"/>
      <c r="C22" s="1345"/>
      <c r="D22" s="2036"/>
      <c r="E22" s="2191" t="s">
        <v>1120</v>
      </c>
      <c r="F22" s="2031"/>
      <c r="G22" s="2032"/>
      <c r="H22" s="2061"/>
      <c r="I22" s="2062"/>
      <c r="J22" s="2062"/>
      <c r="K22" s="940"/>
      <c r="L22" s="2074"/>
      <c r="M22" s="2075"/>
      <c r="N22" s="2075"/>
      <c r="O22" s="1962"/>
      <c r="P22" s="666"/>
      <c r="Q22" s="898"/>
      <c r="R22" s="898"/>
      <c r="S22" s="974"/>
      <c r="T22" s="974"/>
      <c r="U22" s="974"/>
      <c r="V22" s="974"/>
      <c r="W22" s="974"/>
      <c r="X22" s="974"/>
      <c r="Y22" s="974"/>
      <c r="Z22" s="974"/>
    </row>
    <row r="23" spans="1:26" ht="30" customHeight="1" x14ac:dyDescent="0.25">
      <c r="A23" s="1031">
        <f t="shared" si="0"/>
        <v>16</v>
      </c>
      <c r="B23" s="1494"/>
      <c r="C23" s="1345"/>
      <c r="D23" s="2036"/>
      <c r="E23" s="2191" t="s">
        <v>1121</v>
      </c>
      <c r="F23" s="2031"/>
      <c r="G23" s="2032"/>
      <c r="H23" s="2061"/>
      <c r="I23" s="2062"/>
      <c r="J23" s="2062"/>
      <c r="K23" s="940"/>
      <c r="L23" s="2074"/>
      <c r="M23" s="2075"/>
      <c r="N23" s="2075"/>
      <c r="O23" s="1962"/>
      <c r="P23" s="666"/>
      <c r="Q23" s="898"/>
      <c r="R23" s="898"/>
      <c r="S23" s="974"/>
      <c r="T23" s="974"/>
      <c r="U23" s="974"/>
      <c r="V23" s="974"/>
      <c r="W23" s="974"/>
      <c r="X23" s="974"/>
      <c r="Y23" s="974"/>
      <c r="Z23" s="974"/>
    </row>
    <row r="24" spans="1:26" ht="30" customHeight="1" x14ac:dyDescent="0.25">
      <c r="A24" s="1031">
        <f t="shared" si="0"/>
        <v>17</v>
      </c>
      <c r="B24" s="1494"/>
      <c r="C24" s="1345"/>
      <c r="D24" s="2036"/>
      <c r="E24" s="2117" t="s">
        <v>253</v>
      </c>
      <c r="F24" s="2031"/>
      <c r="G24" s="2032"/>
      <c r="H24" s="2061"/>
      <c r="I24" s="2062"/>
      <c r="J24" s="2062"/>
      <c r="K24" s="941"/>
      <c r="L24" s="2074"/>
      <c r="M24" s="2075"/>
      <c r="N24" s="2075"/>
      <c r="O24" s="1962"/>
      <c r="P24" s="952"/>
      <c r="Q24" s="898"/>
      <c r="R24" s="898"/>
      <c r="S24" s="974"/>
      <c r="T24" s="974"/>
      <c r="U24" s="974"/>
      <c r="V24" s="974"/>
      <c r="W24" s="974"/>
      <c r="X24" s="974"/>
      <c r="Y24" s="974"/>
      <c r="Z24" s="974"/>
    </row>
    <row r="25" spans="1:26" ht="30" customHeight="1" thickBot="1" x14ac:dyDescent="0.3">
      <c r="A25" s="1031">
        <f t="shared" si="0"/>
        <v>18</v>
      </c>
      <c r="B25" s="1494"/>
      <c r="C25" s="1345"/>
      <c r="D25" s="2036"/>
      <c r="E25" s="2187" t="s">
        <v>253</v>
      </c>
      <c r="F25" s="2188"/>
      <c r="G25" s="2189"/>
      <c r="H25" s="2065"/>
      <c r="I25" s="2066"/>
      <c r="J25" s="2066"/>
      <c r="K25" s="941"/>
      <c r="L25" s="2179"/>
      <c r="M25" s="1492"/>
      <c r="N25" s="2180"/>
      <c r="O25" s="2141"/>
      <c r="P25" s="952"/>
      <c r="Q25" s="898"/>
      <c r="R25" s="898"/>
      <c r="S25" s="974"/>
      <c r="T25" s="974"/>
      <c r="U25" s="974"/>
      <c r="V25" s="974"/>
      <c r="W25" s="974"/>
      <c r="X25" s="974"/>
      <c r="Y25" s="974"/>
      <c r="Z25" s="974"/>
    </row>
    <row r="26" spans="1:26" ht="30" customHeight="1" x14ac:dyDescent="0.25">
      <c r="A26" s="1031">
        <f t="shared" si="0"/>
        <v>19</v>
      </c>
      <c r="B26" s="2128" t="s">
        <v>255</v>
      </c>
      <c r="C26" s="2129"/>
      <c r="D26" s="2130"/>
      <c r="E26" s="2124" t="s">
        <v>255</v>
      </c>
      <c r="F26" s="2181"/>
      <c r="G26" s="2182"/>
      <c r="H26" s="2124"/>
      <c r="I26" s="2125"/>
      <c r="J26" s="2125"/>
      <c r="K26" s="1218"/>
      <c r="L26" s="2111"/>
      <c r="M26" s="2112"/>
      <c r="N26" s="2112"/>
      <c r="O26" s="2140" t="s">
        <v>46</v>
      </c>
      <c r="P26" s="1219"/>
      <c r="Q26" s="898"/>
      <c r="R26" s="898"/>
      <c r="S26" s="974"/>
      <c r="T26" s="974"/>
      <c r="U26" s="974"/>
      <c r="V26" s="974"/>
      <c r="W26" s="974"/>
      <c r="X26" s="974"/>
      <c r="Y26" s="974"/>
      <c r="Z26" s="974"/>
    </row>
    <row r="27" spans="1:26" ht="30" customHeight="1" x14ac:dyDescent="0.25">
      <c r="A27" s="1031">
        <f t="shared" si="0"/>
        <v>20</v>
      </c>
      <c r="B27" s="2131"/>
      <c r="C27" s="2097"/>
      <c r="D27" s="2098"/>
      <c r="E27" s="2061" t="s">
        <v>255</v>
      </c>
      <c r="F27" s="2101"/>
      <c r="G27" s="2102"/>
      <c r="H27" s="2061"/>
      <c r="I27" s="2062"/>
      <c r="J27" s="2062"/>
      <c r="K27" s="944"/>
      <c r="L27" s="2074"/>
      <c r="M27" s="2075"/>
      <c r="N27" s="2075"/>
      <c r="O27" s="1962"/>
      <c r="P27" s="676"/>
      <c r="Q27" s="898"/>
      <c r="R27" s="898"/>
      <c r="S27" s="974"/>
      <c r="T27" s="974"/>
      <c r="U27" s="974"/>
      <c r="V27" s="974"/>
      <c r="W27" s="974"/>
      <c r="X27" s="974"/>
      <c r="Y27" s="974"/>
      <c r="Z27" s="974"/>
    </row>
    <row r="28" spans="1:26" ht="30" customHeight="1" x14ac:dyDescent="0.25">
      <c r="A28" s="1031">
        <f t="shared" si="0"/>
        <v>21</v>
      </c>
      <c r="B28" s="2131"/>
      <c r="C28" s="2097"/>
      <c r="D28" s="2098"/>
      <c r="E28" s="2061" t="s">
        <v>255</v>
      </c>
      <c r="F28" s="2101"/>
      <c r="G28" s="2102"/>
      <c r="H28" s="2061"/>
      <c r="I28" s="2062"/>
      <c r="J28" s="2062"/>
      <c r="K28" s="944"/>
      <c r="L28" s="2074"/>
      <c r="M28" s="2075"/>
      <c r="N28" s="2075"/>
      <c r="O28" s="1962"/>
      <c r="P28" s="676"/>
      <c r="Q28" s="898"/>
      <c r="R28" s="898"/>
      <c r="S28" s="974"/>
      <c r="T28" s="974"/>
      <c r="U28" s="974"/>
      <c r="V28" s="974"/>
      <c r="W28" s="974"/>
      <c r="X28" s="974"/>
      <c r="Y28" s="974"/>
      <c r="Z28" s="974"/>
    </row>
    <row r="29" spans="1:26" ht="30" customHeight="1" x14ac:dyDescent="0.25">
      <c r="A29" s="1031">
        <f t="shared" si="0"/>
        <v>22</v>
      </c>
      <c r="B29" s="2131"/>
      <c r="C29" s="2097"/>
      <c r="D29" s="2098"/>
      <c r="E29" s="2061" t="s">
        <v>255</v>
      </c>
      <c r="F29" s="2101"/>
      <c r="G29" s="2102"/>
      <c r="H29" s="2061"/>
      <c r="I29" s="2062"/>
      <c r="J29" s="2062"/>
      <c r="K29" s="944"/>
      <c r="L29" s="2074"/>
      <c r="M29" s="2075"/>
      <c r="N29" s="2075"/>
      <c r="O29" s="1962"/>
      <c r="P29" s="676"/>
      <c r="Q29" s="898"/>
      <c r="R29" s="898"/>
      <c r="S29" s="974"/>
      <c r="T29" s="974"/>
      <c r="U29" s="974"/>
      <c r="V29" s="974"/>
      <c r="W29" s="974"/>
      <c r="X29" s="974"/>
      <c r="Y29" s="974"/>
      <c r="Z29" s="974"/>
    </row>
    <row r="30" spans="1:26" ht="30" customHeight="1" x14ac:dyDescent="0.25">
      <c r="A30" s="1031">
        <f t="shared" si="0"/>
        <v>23</v>
      </c>
      <c r="B30" s="2131"/>
      <c r="C30" s="2097"/>
      <c r="D30" s="2098"/>
      <c r="E30" s="2061" t="s">
        <v>255</v>
      </c>
      <c r="F30" s="2101"/>
      <c r="G30" s="2102"/>
      <c r="H30" s="2061"/>
      <c r="I30" s="2062"/>
      <c r="J30" s="2062"/>
      <c r="K30" s="944"/>
      <c r="L30" s="2074"/>
      <c r="M30" s="2075"/>
      <c r="N30" s="2075"/>
      <c r="O30" s="1962"/>
      <c r="P30" s="676"/>
      <c r="Q30" s="898"/>
      <c r="R30" s="898"/>
      <c r="S30" s="974"/>
      <c r="T30" s="974"/>
      <c r="U30" s="974"/>
      <c r="V30" s="974"/>
      <c r="W30" s="974"/>
      <c r="X30" s="974"/>
      <c r="Y30" s="974"/>
      <c r="Z30" s="974"/>
    </row>
    <row r="31" spans="1:26" ht="30" customHeight="1" x14ac:dyDescent="0.25">
      <c r="A31" s="1031">
        <f t="shared" si="0"/>
        <v>24</v>
      </c>
      <c r="B31" s="2131"/>
      <c r="C31" s="2097"/>
      <c r="D31" s="2098"/>
      <c r="E31" s="2061" t="s">
        <v>255</v>
      </c>
      <c r="F31" s="2101"/>
      <c r="G31" s="2102"/>
      <c r="H31" s="2061"/>
      <c r="I31" s="2062"/>
      <c r="J31" s="2062"/>
      <c r="K31" s="944"/>
      <c r="L31" s="2074"/>
      <c r="M31" s="2075"/>
      <c r="N31" s="2075"/>
      <c r="O31" s="1962"/>
      <c r="P31" s="676"/>
      <c r="Q31" s="898"/>
      <c r="R31" s="898"/>
      <c r="S31" s="974"/>
      <c r="T31" s="974"/>
      <c r="U31" s="974"/>
      <c r="V31" s="974"/>
      <c r="W31" s="974"/>
      <c r="X31" s="974"/>
      <c r="Y31" s="974"/>
      <c r="Z31" s="974"/>
    </row>
    <row r="32" spans="1:26" ht="30" customHeight="1" x14ac:dyDescent="0.25">
      <c r="A32" s="1031">
        <f t="shared" si="0"/>
        <v>25</v>
      </c>
      <c r="B32" s="2131"/>
      <c r="C32" s="2097"/>
      <c r="D32" s="2098"/>
      <c r="E32" s="2061" t="s">
        <v>255</v>
      </c>
      <c r="F32" s="2101"/>
      <c r="G32" s="2102"/>
      <c r="H32" s="2061"/>
      <c r="I32" s="2062"/>
      <c r="J32" s="2062"/>
      <c r="K32" s="940"/>
      <c r="L32" s="2074"/>
      <c r="M32" s="2075"/>
      <c r="N32" s="2075"/>
      <c r="O32" s="1962"/>
      <c r="P32" s="666"/>
      <c r="Q32" s="898"/>
      <c r="R32" s="898"/>
      <c r="S32" s="974"/>
      <c r="T32" s="974"/>
      <c r="U32" s="974"/>
      <c r="V32" s="974"/>
      <c r="W32" s="974"/>
      <c r="X32" s="974"/>
      <c r="Y32" s="974"/>
      <c r="Z32" s="974"/>
    </row>
    <row r="33" spans="1:27" ht="30" customHeight="1" thickBot="1" x14ac:dyDescent="0.3">
      <c r="A33" s="1031">
        <f t="shared" si="0"/>
        <v>26</v>
      </c>
      <c r="B33" s="2132"/>
      <c r="C33" s="2133"/>
      <c r="D33" s="2134"/>
      <c r="E33" s="2113" t="s">
        <v>255</v>
      </c>
      <c r="F33" s="2183"/>
      <c r="G33" s="2184"/>
      <c r="H33" s="2113"/>
      <c r="I33" s="2114"/>
      <c r="J33" s="2114"/>
      <c r="K33" s="1210"/>
      <c r="L33" s="2105"/>
      <c r="M33" s="2106"/>
      <c r="N33" s="2106"/>
      <c r="O33" s="2141"/>
      <c r="P33" s="1211"/>
      <c r="Q33" s="898"/>
      <c r="R33" s="898"/>
      <c r="S33" s="974"/>
      <c r="T33" s="974"/>
      <c r="U33" s="974"/>
      <c r="V33" s="974"/>
      <c r="W33" s="974"/>
      <c r="X33" s="974"/>
      <c r="Y33" s="974"/>
      <c r="Z33" s="974"/>
    </row>
    <row r="34" spans="1:27" ht="30" customHeight="1" thickBot="1" x14ac:dyDescent="0.3">
      <c r="A34" s="1040">
        <f t="shared" si="0"/>
        <v>27</v>
      </c>
      <c r="B34" s="2170"/>
      <c r="C34" s="1347"/>
      <c r="D34" s="2136"/>
      <c r="E34" s="2115"/>
      <c r="F34" s="2185"/>
      <c r="G34" s="2186"/>
      <c r="H34" s="2115"/>
      <c r="I34" s="2116"/>
      <c r="J34" s="2116"/>
      <c r="K34" s="1215"/>
      <c r="L34" s="2107"/>
      <c r="M34" s="2108"/>
      <c r="N34" s="2108"/>
      <c r="O34" s="1216"/>
      <c r="P34" s="1217"/>
      <c r="Q34" s="898"/>
      <c r="R34" s="898"/>
      <c r="S34" s="974"/>
      <c r="T34" s="974"/>
      <c r="U34" s="974"/>
      <c r="V34" s="974"/>
      <c r="W34" s="974"/>
      <c r="X34" s="974"/>
      <c r="Y34" s="974"/>
      <c r="Z34" s="974"/>
    </row>
    <row r="35" spans="1:27" ht="15" thickTop="1" x14ac:dyDescent="0.2">
      <c r="A35" s="974"/>
      <c r="B35" s="974"/>
      <c r="C35" s="974"/>
      <c r="D35" s="974"/>
      <c r="E35" s="974"/>
      <c r="F35" s="974"/>
      <c r="G35" s="974"/>
      <c r="H35" s="974"/>
      <c r="I35" s="974"/>
      <c r="J35" s="974"/>
      <c r="K35" s="974"/>
      <c r="L35" s="974"/>
      <c r="M35" s="974"/>
      <c r="N35" s="974"/>
      <c r="O35" s="974"/>
      <c r="P35" s="974"/>
      <c r="Q35" s="898"/>
      <c r="R35" s="898"/>
      <c r="S35" s="974"/>
      <c r="T35" s="974"/>
      <c r="U35" s="974"/>
      <c r="V35" s="974"/>
      <c r="W35" s="974"/>
      <c r="X35" s="974"/>
      <c r="Y35" s="974"/>
      <c r="Z35" s="974"/>
      <c r="AA35" s="974"/>
    </row>
    <row r="36" spans="1:27" x14ac:dyDescent="0.2">
      <c r="A36" s="974"/>
      <c r="B36" s="974"/>
      <c r="C36" s="974"/>
      <c r="D36" s="974"/>
      <c r="E36" s="974"/>
      <c r="F36" s="974"/>
      <c r="G36" s="974"/>
      <c r="H36" s="974"/>
      <c r="I36" s="974"/>
      <c r="J36" s="974"/>
      <c r="K36" s="974"/>
      <c r="L36" s="974"/>
      <c r="M36" s="974"/>
      <c r="N36" s="974"/>
      <c r="O36" s="974"/>
      <c r="P36" s="974"/>
      <c r="Q36" s="974"/>
      <c r="R36" s="974"/>
      <c r="S36" s="974"/>
      <c r="T36" s="974"/>
      <c r="U36" s="974"/>
      <c r="V36" s="974"/>
      <c r="W36" s="974"/>
      <c r="X36" s="974"/>
      <c r="Y36" s="974"/>
      <c r="Z36" s="974"/>
      <c r="AA36" s="974"/>
    </row>
    <row r="37" spans="1:27" x14ac:dyDescent="0.2">
      <c r="A37" s="974"/>
      <c r="B37" s="974"/>
      <c r="C37" s="974"/>
      <c r="D37" s="974"/>
      <c r="E37" s="974"/>
      <c r="F37" s="974"/>
      <c r="G37" s="974"/>
      <c r="H37" s="974"/>
      <c r="I37" s="974"/>
      <c r="J37" s="974"/>
      <c r="K37" s="974"/>
      <c r="L37" s="974"/>
      <c r="M37" s="974"/>
      <c r="N37" s="974"/>
      <c r="O37" s="974"/>
      <c r="P37" s="974"/>
      <c r="Q37" s="974"/>
      <c r="R37" s="974"/>
      <c r="S37" s="974"/>
      <c r="T37" s="974"/>
      <c r="U37" s="974"/>
      <c r="V37" s="974"/>
      <c r="W37" s="974"/>
      <c r="X37" s="974"/>
      <c r="Y37" s="974"/>
      <c r="Z37" s="974"/>
      <c r="AA37" s="974"/>
    </row>
    <row r="38" spans="1:27" x14ac:dyDescent="0.2">
      <c r="A38" s="974"/>
      <c r="B38" s="974"/>
      <c r="C38" s="974"/>
      <c r="D38" s="974"/>
      <c r="E38" s="974"/>
      <c r="F38" s="974"/>
      <c r="G38" s="974"/>
      <c r="H38" s="974"/>
      <c r="I38" s="974"/>
      <c r="J38" s="974"/>
      <c r="K38" s="974"/>
      <c r="L38" s="974"/>
      <c r="M38" s="974"/>
      <c r="N38" s="974"/>
      <c r="O38" s="974"/>
      <c r="P38" s="974"/>
      <c r="Q38" s="974"/>
      <c r="R38" s="974"/>
      <c r="S38" s="974"/>
      <c r="T38" s="974"/>
      <c r="U38" s="974"/>
      <c r="V38" s="974"/>
      <c r="W38" s="974"/>
      <c r="X38" s="974"/>
      <c r="Y38" s="974"/>
      <c r="Z38" s="974"/>
      <c r="AA38" s="974"/>
    </row>
    <row r="39" spans="1:27" x14ac:dyDescent="0.2">
      <c r="A39" s="974"/>
      <c r="B39" s="974"/>
      <c r="C39" s="974"/>
      <c r="D39" s="974"/>
      <c r="E39" s="974"/>
      <c r="F39" s="974"/>
      <c r="G39" s="974"/>
      <c r="H39" s="974"/>
      <c r="I39" s="974"/>
      <c r="J39" s="974"/>
      <c r="K39" s="974"/>
      <c r="L39" s="974"/>
      <c r="M39" s="974"/>
      <c r="N39" s="974"/>
      <c r="O39" s="974"/>
      <c r="P39" s="974"/>
      <c r="Q39" s="974"/>
      <c r="R39" s="974"/>
      <c r="S39" s="974"/>
      <c r="T39" s="974"/>
      <c r="U39" s="974"/>
      <c r="V39" s="974"/>
      <c r="W39" s="974"/>
      <c r="X39" s="974"/>
      <c r="Y39" s="974"/>
      <c r="Z39" s="974"/>
      <c r="AA39" s="974"/>
    </row>
    <row r="40" spans="1:27" x14ac:dyDescent="0.2">
      <c r="A40" s="974"/>
      <c r="B40" s="974"/>
      <c r="C40" s="974"/>
      <c r="D40" s="974"/>
      <c r="E40" s="974"/>
      <c r="F40" s="974"/>
      <c r="G40" s="974"/>
      <c r="H40" s="974"/>
      <c r="I40" s="974"/>
      <c r="J40" s="974"/>
      <c r="K40" s="974"/>
      <c r="L40" s="974"/>
      <c r="M40" s="974"/>
      <c r="N40" s="974"/>
      <c r="O40" s="974"/>
      <c r="P40" s="974"/>
      <c r="Q40" s="974"/>
      <c r="R40" s="974"/>
      <c r="S40" s="974"/>
      <c r="T40" s="974"/>
      <c r="U40" s="974"/>
      <c r="V40" s="974"/>
      <c r="W40" s="974"/>
      <c r="X40" s="974"/>
      <c r="Y40" s="974"/>
      <c r="Z40" s="974"/>
      <c r="AA40" s="974"/>
    </row>
    <row r="41" spans="1:27" x14ac:dyDescent="0.2">
      <c r="A41" s="974"/>
      <c r="B41" s="974"/>
      <c r="C41" s="974"/>
      <c r="D41" s="974"/>
      <c r="E41" s="974"/>
      <c r="F41" s="974"/>
      <c r="G41" s="974"/>
      <c r="H41" s="974"/>
      <c r="I41" s="974"/>
      <c r="J41" s="974"/>
      <c r="K41" s="974"/>
      <c r="L41" s="974"/>
      <c r="M41" s="974"/>
      <c r="N41" s="974"/>
      <c r="O41" s="974"/>
      <c r="P41" s="974"/>
      <c r="Q41" s="974"/>
      <c r="R41" s="974"/>
      <c r="S41" s="974"/>
      <c r="T41" s="974"/>
      <c r="U41" s="974"/>
      <c r="V41" s="974"/>
      <c r="W41" s="974"/>
      <c r="X41" s="974"/>
      <c r="Y41" s="974"/>
      <c r="Z41" s="974"/>
      <c r="AA41" s="974"/>
    </row>
    <row r="42" spans="1:27" x14ac:dyDescent="0.2">
      <c r="A42" s="974"/>
      <c r="B42" s="974"/>
      <c r="C42" s="974"/>
      <c r="D42" s="974"/>
      <c r="E42" s="974"/>
      <c r="F42" s="974"/>
      <c r="G42" s="974"/>
      <c r="H42" s="974"/>
      <c r="I42" s="974"/>
      <c r="J42" s="974"/>
      <c r="K42" s="974"/>
      <c r="L42" s="974"/>
      <c r="M42" s="974"/>
      <c r="N42" s="974"/>
      <c r="O42" s="974"/>
      <c r="P42" s="974"/>
      <c r="Q42" s="974"/>
      <c r="R42" s="974"/>
      <c r="S42" s="974"/>
      <c r="T42" s="974"/>
      <c r="U42" s="974"/>
      <c r="V42" s="974"/>
      <c r="W42" s="974"/>
      <c r="X42" s="974"/>
      <c r="Y42" s="974"/>
      <c r="Z42" s="974"/>
      <c r="AA42" s="974"/>
    </row>
    <row r="43" spans="1:27" x14ac:dyDescent="0.2">
      <c r="A43" s="974"/>
      <c r="B43" s="974"/>
      <c r="C43" s="974"/>
      <c r="D43" s="974"/>
      <c r="E43" s="974"/>
      <c r="F43" s="974"/>
      <c r="G43" s="974"/>
      <c r="H43" s="974"/>
      <c r="I43" s="974"/>
      <c r="J43" s="974"/>
      <c r="K43" s="974"/>
      <c r="L43" s="974"/>
      <c r="M43" s="974"/>
      <c r="N43" s="974"/>
      <c r="O43" s="974"/>
      <c r="P43" s="974"/>
      <c r="Q43" s="974"/>
      <c r="R43" s="974"/>
      <c r="S43" s="974"/>
      <c r="T43" s="974"/>
      <c r="U43" s="974"/>
      <c r="V43" s="974"/>
      <c r="W43" s="974"/>
      <c r="X43" s="974"/>
      <c r="Y43" s="974"/>
      <c r="Z43" s="974"/>
      <c r="AA43" s="974"/>
    </row>
    <row r="44" spans="1:27" x14ac:dyDescent="0.2">
      <c r="A44" s="974"/>
      <c r="B44" s="974"/>
      <c r="C44" s="974"/>
      <c r="D44" s="974"/>
      <c r="E44" s="974"/>
      <c r="F44" s="974"/>
      <c r="G44" s="974"/>
      <c r="H44" s="974"/>
      <c r="I44" s="974"/>
      <c r="J44" s="974"/>
      <c r="K44" s="974"/>
      <c r="L44" s="974"/>
      <c r="M44" s="974"/>
      <c r="N44" s="974"/>
      <c r="O44" s="974"/>
      <c r="P44" s="974"/>
      <c r="Q44" s="974"/>
      <c r="R44" s="974"/>
      <c r="S44" s="974"/>
      <c r="T44" s="974"/>
      <c r="U44" s="974"/>
      <c r="V44" s="974"/>
      <c r="W44" s="974"/>
      <c r="X44" s="974"/>
      <c r="Y44" s="974"/>
      <c r="Z44" s="974"/>
      <c r="AA44" s="974"/>
    </row>
    <row r="45" spans="1:27" x14ac:dyDescent="0.2">
      <c r="A45" s="974"/>
      <c r="B45" s="974"/>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row>
    <row r="46" spans="1:27" x14ac:dyDescent="0.2">
      <c r="A46" s="974"/>
      <c r="B46" s="974"/>
      <c r="C46" s="974"/>
      <c r="D46" s="974"/>
      <c r="E46" s="974"/>
      <c r="F46" s="974"/>
      <c r="G46" s="974"/>
      <c r="H46" s="974"/>
      <c r="I46" s="974"/>
      <c r="J46" s="974"/>
      <c r="K46" s="974"/>
      <c r="L46" s="974"/>
      <c r="M46" s="974"/>
      <c r="N46" s="974"/>
      <c r="O46" s="974"/>
      <c r="P46" s="974"/>
      <c r="Q46" s="974"/>
      <c r="R46" s="974"/>
      <c r="S46" s="974"/>
      <c r="T46" s="974"/>
      <c r="U46" s="974"/>
      <c r="V46" s="974"/>
      <c r="W46" s="974"/>
      <c r="X46" s="974"/>
      <c r="Y46" s="974"/>
      <c r="Z46" s="974"/>
      <c r="AA46" s="974"/>
    </row>
    <row r="47" spans="1:27" x14ac:dyDescent="0.2">
      <c r="A47" s="974"/>
      <c r="B47" s="974"/>
      <c r="C47" s="974"/>
      <c r="D47" s="974"/>
      <c r="E47" s="974"/>
      <c r="F47" s="974"/>
      <c r="G47" s="974"/>
      <c r="H47" s="974"/>
      <c r="I47" s="974"/>
      <c r="J47" s="974"/>
      <c r="K47" s="974"/>
      <c r="L47" s="974"/>
      <c r="M47" s="974"/>
      <c r="N47" s="974"/>
      <c r="O47" s="974"/>
      <c r="P47" s="974"/>
      <c r="Q47" s="974"/>
      <c r="R47" s="974"/>
      <c r="S47" s="974"/>
      <c r="T47" s="974"/>
      <c r="U47" s="974"/>
      <c r="V47" s="974"/>
      <c r="W47" s="974"/>
      <c r="X47" s="974"/>
      <c r="Y47" s="974"/>
      <c r="Z47" s="974"/>
      <c r="AA47" s="974"/>
    </row>
    <row r="48" spans="1:27" x14ac:dyDescent="0.2">
      <c r="A48" s="974"/>
      <c r="B48" s="974"/>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c r="AA48" s="974"/>
    </row>
    <row r="49" spans="1:27" x14ac:dyDescent="0.2">
      <c r="A49" s="974"/>
      <c r="B49" s="974"/>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row>
    <row r="50" spans="1:27" x14ac:dyDescent="0.2">
      <c r="A50" s="974"/>
      <c r="B50" s="974"/>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974"/>
    </row>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5" customHeight="1" x14ac:dyDescent="0.2"/>
    <row r="308" ht="1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5" customHeight="1" x14ac:dyDescent="0.2"/>
    <row r="339" ht="1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spans="17:18" ht="14.25" customHeight="1" x14ac:dyDescent="0.2"/>
    <row r="354" spans="17:18" ht="14.25" customHeight="1" x14ac:dyDescent="0.2"/>
    <row r="355" spans="17:18" ht="14.25" customHeight="1" x14ac:dyDescent="0.2"/>
    <row r="356" spans="17:18" ht="14.25" customHeight="1" x14ac:dyDescent="0.2"/>
    <row r="357" spans="17:18" ht="14.25" customHeight="1" x14ac:dyDescent="0.2"/>
    <row r="358" spans="17:18" ht="14.25" customHeight="1" x14ac:dyDescent="0.2"/>
    <row r="359" spans="17:18" ht="14.25" customHeight="1" x14ac:dyDescent="0.2"/>
    <row r="360" spans="17:18" ht="14.25" customHeight="1" x14ac:dyDescent="0.2"/>
    <row r="361" spans="17:18" ht="14.25" customHeight="1" x14ac:dyDescent="0.2">
      <c r="Q361" s="128"/>
      <c r="R361" s="128"/>
    </row>
    <row r="362" spans="17:18" ht="14.25" customHeight="1" x14ac:dyDescent="0.2">
      <c r="Q362" s="128"/>
      <c r="R362" s="128"/>
    </row>
    <row r="363" spans="17:18" ht="14.25" customHeight="1" x14ac:dyDescent="0.2">
      <c r="Q363" s="128"/>
      <c r="R363" s="128"/>
    </row>
    <row r="364" spans="17:18" ht="14.25" customHeight="1" x14ac:dyDescent="0.2">
      <c r="Q364" s="128"/>
      <c r="R364" s="128"/>
    </row>
    <row r="365" spans="17:18" ht="14.25" customHeight="1" x14ac:dyDescent="0.2">
      <c r="Q365" s="128"/>
      <c r="R365" s="128"/>
    </row>
    <row r="366" spans="17:18" ht="14.25" customHeight="1" x14ac:dyDescent="0.2">
      <c r="Q366" s="128"/>
      <c r="R366" s="128"/>
    </row>
    <row r="367" spans="17:18" ht="14.25" customHeight="1" x14ac:dyDescent="0.2">
      <c r="Q367" s="128"/>
      <c r="R367" s="128"/>
    </row>
    <row r="368" spans="17:18" ht="14.25" customHeight="1" x14ac:dyDescent="0.2">
      <c r="Q368" s="128"/>
      <c r="R368" s="128"/>
    </row>
    <row r="369" spans="17:18" ht="14.25" customHeight="1" x14ac:dyDescent="0.2">
      <c r="Q369" s="128"/>
      <c r="R369" s="128"/>
    </row>
    <row r="370" spans="17:18" ht="14.25" customHeight="1" x14ac:dyDescent="0.2">
      <c r="Q370" s="128"/>
      <c r="R370" s="128"/>
    </row>
    <row r="371" spans="17:18" ht="14.25" customHeight="1" x14ac:dyDescent="0.2">
      <c r="Q371" s="128"/>
      <c r="R371" s="128"/>
    </row>
    <row r="372" spans="17:18" ht="14.25" customHeight="1" x14ac:dyDescent="0.2">
      <c r="Q372" s="128"/>
      <c r="R372" s="128"/>
    </row>
    <row r="373" spans="17:18" ht="14.25" customHeight="1" x14ac:dyDescent="0.2">
      <c r="Q373" s="128"/>
      <c r="R373" s="128"/>
    </row>
    <row r="374" spans="17:18" ht="14.25" customHeight="1" x14ac:dyDescent="0.2">
      <c r="Q374" s="128"/>
      <c r="R374" s="128"/>
    </row>
    <row r="375" spans="17:18" ht="14.25" customHeight="1" x14ac:dyDescent="0.2">
      <c r="Q375" s="128"/>
      <c r="R375" s="128"/>
    </row>
    <row r="376" spans="17:18" ht="14.25" customHeight="1" x14ac:dyDescent="0.2">
      <c r="Q376" s="128"/>
      <c r="R376" s="128"/>
    </row>
    <row r="377" spans="17:18" ht="15" customHeight="1" x14ac:dyDescent="0.2">
      <c r="Q377" s="128"/>
      <c r="R377" s="128"/>
    </row>
    <row r="378" spans="17:18" ht="15" customHeight="1" x14ac:dyDescent="0.2">
      <c r="Q378" s="128"/>
      <c r="R378" s="128"/>
    </row>
    <row r="379" spans="17:18" ht="14.25" customHeight="1" x14ac:dyDescent="0.2">
      <c r="Q379" s="128"/>
      <c r="R379" s="128"/>
    </row>
    <row r="380" spans="17:18" ht="14.25" customHeight="1" x14ac:dyDescent="0.2">
      <c r="Q380" s="128"/>
      <c r="R380" s="128"/>
    </row>
    <row r="381" spans="17:18" ht="14.25" customHeight="1" x14ac:dyDescent="0.2"/>
    <row r="382" spans="17:18" ht="14.25" customHeight="1" x14ac:dyDescent="0.2"/>
    <row r="383" spans="17:18" ht="14.25" customHeight="1" x14ac:dyDescent="0.2"/>
    <row r="384" spans="17:18"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5" customHeight="1" x14ac:dyDescent="0.2"/>
    <row r="406" ht="1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5" customHeight="1" x14ac:dyDescent="0.2"/>
  </sheetData>
  <mergeCells count="99">
    <mergeCell ref="A3:A6"/>
    <mergeCell ref="B34:D34"/>
    <mergeCell ref="O8:O25"/>
    <mergeCell ref="O26:O33"/>
    <mergeCell ref="E14:G14"/>
    <mergeCell ref="E15:G15"/>
    <mergeCell ref="E16:G16"/>
    <mergeCell ref="B8:D25"/>
    <mergeCell ref="B26:D33"/>
    <mergeCell ref="E13:G13"/>
    <mergeCell ref="E8:G8"/>
    <mergeCell ref="E9:G9"/>
    <mergeCell ref="E10:G10"/>
    <mergeCell ref="E11:G11"/>
    <mergeCell ref="H9:J9"/>
    <mergeCell ref="H10:J10"/>
    <mergeCell ref="H11:J11"/>
    <mergeCell ref="H12:J12"/>
    <mergeCell ref="E12:G12"/>
    <mergeCell ref="H13:J13"/>
    <mergeCell ref="H14:J14"/>
    <mergeCell ref="H15:J15"/>
    <mergeCell ref="H16:J16"/>
    <mergeCell ref="H17:J17"/>
    <mergeCell ref="E22:G22"/>
    <mergeCell ref="E23:G23"/>
    <mergeCell ref="E17:G17"/>
    <mergeCell ref="H29:J29"/>
    <mergeCell ref="H30:J30"/>
    <mergeCell ref="E24:G24"/>
    <mergeCell ref="E25:G25"/>
    <mergeCell ref="H18:J18"/>
    <mergeCell ref="H19:J19"/>
    <mergeCell ref="H20:J20"/>
    <mergeCell ref="H22:J22"/>
    <mergeCell ref="H23:J23"/>
    <mergeCell ref="H24:J24"/>
    <mergeCell ref="H25:J25"/>
    <mergeCell ref="H21:J21"/>
    <mergeCell ref="E18:G18"/>
    <mergeCell ref="E19:G19"/>
    <mergeCell ref="E20:G20"/>
    <mergeCell ref="E21:G21"/>
    <mergeCell ref="H31:J31"/>
    <mergeCell ref="H32:J32"/>
    <mergeCell ref="H33:J33"/>
    <mergeCell ref="H34:J34"/>
    <mergeCell ref="E26:G26"/>
    <mergeCell ref="E27:G27"/>
    <mergeCell ref="E28:G28"/>
    <mergeCell ref="E29:G29"/>
    <mergeCell ref="E30:G30"/>
    <mergeCell ref="E31:G31"/>
    <mergeCell ref="E32:G32"/>
    <mergeCell ref="E33:G33"/>
    <mergeCell ref="E34:G34"/>
    <mergeCell ref="H26:J26"/>
    <mergeCell ref="H27:J27"/>
    <mergeCell ref="H28:J28"/>
    <mergeCell ref="L24:N24"/>
    <mergeCell ref="L27:N27"/>
    <mergeCell ref="L28:N28"/>
    <mergeCell ref="L29:N29"/>
    <mergeCell ref="L30:N30"/>
    <mergeCell ref="L26:N26"/>
    <mergeCell ref="L19:N19"/>
    <mergeCell ref="L20:N20"/>
    <mergeCell ref="L21:N21"/>
    <mergeCell ref="L22:N22"/>
    <mergeCell ref="L23:N23"/>
    <mergeCell ref="L14:N14"/>
    <mergeCell ref="L15:N15"/>
    <mergeCell ref="L16:N16"/>
    <mergeCell ref="L17:N17"/>
    <mergeCell ref="L18:N18"/>
    <mergeCell ref="L31:N31"/>
    <mergeCell ref="L32:N32"/>
    <mergeCell ref="L33:N33"/>
    <mergeCell ref="L34:N34"/>
    <mergeCell ref="B1:G2"/>
    <mergeCell ref="H1:J6"/>
    <mergeCell ref="K1:K6"/>
    <mergeCell ref="L1:N6"/>
    <mergeCell ref="L8:N8"/>
    <mergeCell ref="L9:N9"/>
    <mergeCell ref="H8:J8"/>
    <mergeCell ref="L10:N10"/>
    <mergeCell ref="L11:N11"/>
    <mergeCell ref="L12:N12"/>
    <mergeCell ref="L13:N13"/>
    <mergeCell ref="L25:N25"/>
    <mergeCell ref="O1:O6"/>
    <mergeCell ref="P1:P6"/>
    <mergeCell ref="B4:C4"/>
    <mergeCell ref="D4:E4"/>
    <mergeCell ref="D5:E5"/>
    <mergeCell ref="B6:D6"/>
    <mergeCell ref="E6:G6"/>
    <mergeCell ref="B5:C5"/>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BCB5A-EB76-46C0-9E1A-4A95AE7E13A1}">
  <sheetPr>
    <tabColor rgb="FF00B0F0"/>
  </sheetPr>
  <dimension ref="A1:Z416"/>
  <sheetViews>
    <sheetView zoomScale="90" zoomScaleNormal="90" workbookViewId="0">
      <pane xSplit="7" ySplit="6" topLeftCell="H7" activePane="bottomRight" state="frozen"/>
      <selection pane="topRight" activeCell="H1" sqref="H1"/>
      <selection pane="bottomLeft" activeCell="A7" sqref="A7"/>
      <selection pane="bottomRight" activeCell="H8" sqref="H8:J8"/>
    </sheetView>
  </sheetViews>
  <sheetFormatPr defaultColWidth="9.140625" defaultRowHeight="14.25" x14ac:dyDescent="0.2"/>
  <cols>
    <col min="1" max="1" width="5.7109375" style="673" customWidth="1"/>
    <col min="2" max="2" width="18.7109375" style="673" customWidth="1"/>
    <col min="3" max="3" width="10.5703125" style="673" customWidth="1"/>
    <col min="4" max="4" width="12" style="673" customWidth="1"/>
    <col min="5" max="5" width="20.7109375" style="673" customWidth="1"/>
    <col min="6" max="6" width="33.85546875" style="673" customWidth="1"/>
    <col min="7" max="7" width="30.42578125" style="673" customWidth="1"/>
    <col min="8" max="8" width="20.7109375" style="673" customWidth="1"/>
    <col min="9" max="9" width="17" style="673" customWidth="1"/>
    <col min="10" max="10" width="11.7109375" style="673" customWidth="1"/>
    <col min="11" max="11" width="15.140625" style="673" customWidth="1"/>
    <col min="12" max="13" width="11.7109375" style="673" customWidth="1"/>
    <col min="14" max="14" width="18.42578125" style="673" customWidth="1"/>
    <col min="15" max="15" width="17.28515625" style="673" customWidth="1"/>
    <col min="16" max="16" width="55.42578125" style="673" customWidth="1"/>
    <col min="17" max="17" width="11.7109375" style="673" customWidth="1"/>
    <col min="18" max="18" width="75.140625" style="673" customWidth="1"/>
    <col min="19" max="16384" width="9.140625" style="673"/>
  </cols>
  <sheetData>
    <row r="1" spans="1:26" ht="39.950000000000003" customHeight="1" thickTop="1" x14ac:dyDescent="0.2">
      <c r="A1" s="1025" t="s">
        <v>1417</v>
      </c>
      <c r="B1" s="1544" t="s">
        <v>1376</v>
      </c>
      <c r="C1" s="1643"/>
      <c r="D1" s="1643"/>
      <c r="E1" s="1643"/>
      <c r="F1" s="1643"/>
      <c r="G1" s="1643"/>
      <c r="H1" s="2087" t="s">
        <v>1372</v>
      </c>
      <c r="I1" s="2088"/>
      <c r="J1" s="2088"/>
      <c r="K1" s="1283" t="s">
        <v>1371</v>
      </c>
      <c r="L1" s="2090" t="s">
        <v>1361</v>
      </c>
      <c r="M1" s="2088"/>
      <c r="N1" s="2088"/>
      <c r="O1" s="2091" t="s">
        <v>1452</v>
      </c>
      <c r="P1" s="1758" t="s">
        <v>1275</v>
      </c>
      <c r="Q1" s="128"/>
      <c r="R1" s="128"/>
      <c r="S1" s="974"/>
      <c r="T1" s="974"/>
      <c r="U1" s="974"/>
      <c r="V1" s="974"/>
      <c r="W1" s="974"/>
      <c r="X1" s="974"/>
      <c r="Y1" s="974"/>
      <c r="Z1" s="974"/>
    </row>
    <row r="2" spans="1:26" ht="39.950000000000003" customHeight="1" thickBot="1" x14ac:dyDescent="0.25">
      <c r="A2" s="1024">
        <v>90</v>
      </c>
      <c r="B2" s="1688"/>
      <c r="C2" s="1485"/>
      <c r="D2" s="1485"/>
      <c r="E2" s="1485"/>
      <c r="F2" s="1485"/>
      <c r="G2" s="1485"/>
      <c r="H2" s="1894"/>
      <c r="I2" s="1898"/>
      <c r="J2" s="1898"/>
      <c r="K2" s="1984"/>
      <c r="L2" s="1894"/>
      <c r="M2" s="1898"/>
      <c r="N2" s="1898"/>
      <c r="O2" s="1898"/>
      <c r="P2" s="1951"/>
      <c r="Q2" s="128"/>
      <c r="R2" s="128"/>
      <c r="S2" s="974"/>
      <c r="T2" s="974"/>
      <c r="U2" s="974"/>
      <c r="V2" s="974"/>
      <c r="W2" s="974"/>
      <c r="X2" s="974"/>
      <c r="Y2" s="974"/>
      <c r="Z2" s="974"/>
    </row>
    <row r="3" spans="1:26" ht="27" customHeight="1" thickTop="1" thickBot="1" x14ac:dyDescent="0.25">
      <c r="A3" s="1564" t="s">
        <v>1418</v>
      </c>
      <c r="B3" s="899" t="str">
        <f>+'Scores&amp;Indexes'!C3</f>
        <v>Short name</v>
      </c>
      <c r="C3" s="900"/>
      <c r="D3" s="901"/>
      <c r="E3" s="902" t="str">
        <f>+'Scores&amp;Indexes'!E3</f>
        <v>Full project name</v>
      </c>
      <c r="F3" s="744"/>
      <c r="G3" s="744"/>
      <c r="H3" s="1894"/>
      <c r="I3" s="1898"/>
      <c r="J3" s="1898"/>
      <c r="K3" s="1984"/>
      <c r="L3" s="1894"/>
      <c r="M3" s="1898"/>
      <c r="N3" s="1898"/>
      <c r="O3" s="1898"/>
      <c r="P3" s="1951"/>
      <c r="Q3" s="128"/>
      <c r="R3" s="128"/>
      <c r="S3" s="974"/>
      <c r="T3" s="974"/>
      <c r="U3" s="974"/>
      <c r="V3" s="974"/>
      <c r="W3" s="974"/>
      <c r="X3" s="974"/>
      <c r="Y3" s="974"/>
      <c r="Z3" s="974"/>
    </row>
    <row r="4" spans="1:26" ht="17.100000000000001" customHeight="1" thickTop="1" thickBot="1" x14ac:dyDescent="0.3">
      <c r="A4" s="1565"/>
      <c r="B4" s="2016" t="s">
        <v>1526</v>
      </c>
      <c r="C4" s="2017"/>
      <c r="D4" s="2018" t="s">
        <v>0</v>
      </c>
      <c r="E4" s="2019"/>
      <c r="F4" s="903" t="s">
        <v>1</v>
      </c>
      <c r="G4" s="950" t="s">
        <v>17</v>
      </c>
      <c r="H4" s="1894"/>
      <c r="I4" s="1898"/>
      <c r="J4" s="1898"/>
      <c r="K4" s="1984"/>
      <c r="L4" s="1894"/>
      <c r="M4" s="1898"/>
      <c r="N4" s="1898"/>
      <c r="O4" s="1898"/>
      <c r="P4" s="1951"/>
      <c r="Q4" s="128"/>
      <c r="R4" s="128"/>
      <c r="S4" s="974"/>
      <c r="T4" s="974"/>
      <c r="U4" s="974"/>
      <c r="V4" s="974"/>
      <c r="W4" s="974"/>
      <c r="X4" s="974"/>
      <c r="Y4" s="974"/>
      <c r="Z4" s="974"/>
    </row>
    <row r="5" spans="1:26" ht="21.95" customHeight="1" thickTop="1" thickBot="1" x14ac:dyDescent="0.25">
      <c r="A5" s="1565"/>
      <c r="B5" s="2020">
        <f>+'Scores&amp;Indexes'!D24</f>
        <v>0</v>
      </c>
      <c r="C5" s="2021"/>
      <c r="D5" s="2022">
        <f>+'Scores&amp;Indexes'!E24</f>
        <v>0</v>
      </c>
      <c r="E5" s="2021"/>
      <c r="F5" s="1199">
        <f>+'Scores&amp;Indexes'!E24</f>
        <v>0</v>
      </c>
      <c r="G5" s="251" t="s">
        <v>633</v>
      </c>
      <c r="H5" s="1894"/>
      <c r="I5" s="1898"/>
      <c r="J5" s="1898"/>
      <c r="K5" s="1984"/>
      <c r="L5" s="1894"/>
      <c r="M5" s="1898"/>
      <c r="N5" s="1898"/>
      <c r="O5" s="1898"/>
      <c r="P5" s="1951"/>
      <c r="Q5" s="128"/>
      <c r="R5" s="128"/>
      <c r="S5" s="974"/>
      <c r="T5" s="974"/>
      <c r="U5" s="974"/>
      <c r="V5" s="974"/>
      <c r="W5" s="974"/>
      <c r="X5" s="974"/>
      <c r="Y5" s="974"/>
      <c r="Z5" s="974"/>
    </row>
    <row r="6" spans="1:26" ht="50.1" customHeight="1" thickTop="1" thickBot="1" x14ac:dyDescent="0.25">
      <c r="A6" s="1751"/>
      <c r="B6" s="2023" t="s">
        <v>1360</v>
      </c>
      <c r="C6" s="2024"/>
      <c r="D6" s="2024"/>
      <c r="E6" s="2025" t="s">
        <v>1495</v>
      </c>
      <c r="F6" s="2024"/>
      <c r="G6" s="2026"/>
      <c r="H6" s="1895"/>
      <c r="I6" s="1899"/>
      <c r="J6" s="1899"/>
      <c r="K6" s="2089"/>
      <c r="L6" s="1895"/>
      <c r="M6" s="1899"/>
      <c r="N6" s="1899"/>
      <c r="O6" s="1899"/>
      <c r="P6" s="2092"/>
      <c r="Q6" s="907"/>
      <c r="R6" s="6" t="s">
        <v>966</v>
      </c>
      <c r="S6" s="974"/>
      <c r="T6" s="974"/>
      <c r="U6" s="974"/>
      <c r="V6" s="974"/>
      <c r="W6" s="974"/>
      <c r="X6" s="974"/>
      <c r="Y6" s="974"/>
      <c r="Z6" s="974"/>
    </row>
    <row r="7" spans="1:26" ht="9.9499999999999993" customHeight="1" thickTop="1" thickBot="1" x14ac:dyDescent="0.3">
      <c r="A7" s="331"/>
      <c r="B7" s="331"/>
      <c r="C7" s="331"/>
      <c r="D7" s="332"/>
      <c r="E7" s="332"/>
      <c r="F7" s="329"/>
      <c r="G7" s="329"/>
      <c r="H7" s="329"/>
      <c r="I7" s="329"/>
      <c r="J7" s="329"/>
      <c r="K7" s="329"/>
      <c r="L7" s="329"/>
      <c r="M7" s="329"/>
      <c r="N7" s="329"/>
      <c r="O7" s="128"/>
      <c r="P7" s="128"/>
      <c r="Q7" s="969"/>
      <c r="R7" s="857"/>
      <c r="S7" s="974"/>
      <c r="T7" s="974"/>
      <c r="U7" s="974"/>
      <c r="V7" s="974"/>
      <c r="W7" s="974"/>
      <c r="X7" s="974"/>
      <c r="Y7" s="974"/>
      <c r="Z7" s="974"/>
    </row>
    <row r="8" spans="1:26" ht="30" customHeight="1" thickTop="1" x14ac:dyDescent="0.25">
      <c r="A8" s="1032">
        <v>1</v>
      </c>
      <c r="B8" s="2201" t="s">
        <v>276</v>
      </c>
      <c r="C8" s="2202"/>
      <c r="D8" s="2203"/>
      <c r="E8" s="2204" t="s">
        <v>1419</v>
      </c>
      <c r="F8" s="2194"/>
      <c r="G8" s="2195"/>
      <c r="H8" s="2176"/>
      <c r="I8" s="2177"/>
      <c r="J8" s="2177"/>
      <c r="K8" s="1033"/>
      <c r="L8" s="2174"/>
      <c r="M8" s="2175"/>
      <c r="N8" s="2175"/>
      <c r="O8" s="2192" t="s">
        <v>46</v>
      </c>
      <c r="P8" s="667"/>
      <c r="Q8" s="907"/>
      <c r="R8" s="1035" t="s">
        <v>982</v>
      </c>
      <c r="S8" s="974"/>
      <c r="T8" s="974"/>
      <c r="U8" s="974"/>
      <c r="V8" s="974"/>
      <c r="W8" s="974"/>
      <c r="X8" s="974"/>
      <c r="Y8" s="974"/>
      <c r="Z8" s="974"/>
    </row>
    <row r="9" spans="1:26" ht="45" customHeight="1" x14ac:dyDescent="0.25">
      <c r="A9" s="1031">
        <f>+A8+1</f>
        <v>2</v>
      </c>
      <c r="B9" s="1494"/>
      <c r="C9" s="1345"/>
      <c r="D9" s="2036"/>
      <c r="E9" s="2191" t="s">
        <v>1420</v>
      </c>
      <c r="F9" s="2031"/>
      <c r="G9" s="2032"/>
      <c r="H9" s="2061"/>
      <c r="I9" s="2062"/>
      <c r="J9" s="2062"/>
      <c r="K9" s="940"/>
      <c r="L9" s="2074"/>
      <c r="M9" s="2075"/>
      <c r="N9" s="2075"/>
      <c r="O9" s="1962"/>
      <c r="P9" s="666"/>
      <c r="Q9" s="907"/>
      <c r="R9" s="10" t="s">
        <v>983</v>
      </c>
      <c r="S9" s="974"/>
      <c r="T9" s="974"/>
      <c r="U9" s="974"/>
      <c r="V9" s="974"/>
      <c r="W9" s="974"/>
      <c r="X9" s="974"/>
      <c r="Y9" s="974"/>
      <c r="Z9" s="974"/>
    </row>
    <row r="10" spans="1:26" ht="30" customHeight="1" x14ac:dyDescent="0.25">
      <c r="A10" s="1031">
        <f t="shared" ref="A10:A53" si="0">+A9+1</f>
        <v>3</v>
      </c>
      <c r="B10" s="1494"/>
      <c r="C10" s="1345"/>
      <c r="D10" s="2036"/>
      <c r="E10" s="2191" t="s">
        <v>1421</v>
      </c>
      <c r="F10" s="2031"/>
      <c r="G10" s="2032"/>
      <c r="H10" s="2061"/>
      <c r="I10" s="2062"/>
      <c r="J10" s="2062"/>
      <c r="K10" s="940"/>
      <c r="L10" s="2074"/>
      <c r="M10" s="2075"/>
      <c r="N10" s="2075"/>
      <c r="O10" s="1962"/>
      <c r="P10" s="666"/>
      <c r="Q10" s="896"/>
      <c r="R10" s="17" t="s">
        <v>984</v>
      </c>
      <c r="S10" s="974"/>
      <c r="T10" s="974"/>
      <c r="U10" s="974"/>
      <c r="V10" s="974"/>
      <c r="W10" s="974"/>
      <c r="X10" s="974"/>
      <c r="Y10" s="974"/>
      <c r="Z10" s="974"/>
    </row>
    <row r="11" spans="1:26" ht="30" customHeight="1" x14ac:dyDescent="0.25">
      <c r="A11" s="1031">
        <f t="shared" si="0"/>
        <v>4</v>
      </c>
      <c r="B11" s="1494"/>
      <c r="C11" s="1345"/>
      <c r="D11" s="2036"/>
      <c r="E11" s="2191" t="s">
        <v>1422</v>
      </c>
      <c r="F11" s="2031"/>
      <c r="G11" s="2032"/>
      <c r="H11" s="2061"/>
      <c r="I11" s="2062"/>
      <c r="J11" s="2062"/>
      <c r="K11" s="940"/>
      <c r="L11" s="2074"/>
      <c r="M11" s="2075"/>
      <c r="N11" s="2075"/>
      <c r="O11" s="1962"/>
      <c r="P11" s="666"/>
      <c r="Q11" s="128"/>
      <c r="R11" s="18" t="s">
        <v>985</v>
      </c>
      <c r="S11" s="974"/>
      <c r="T11" s="974"/>
      <c r="U11" s="974"/>
      <c r="V11" s="974"/>
      <c r="W11" s="974"/>
      <c r="X11" s="974"/>
      <c r="Y11" s="974"/>
      <c r="Z11" s="974"/>
    </row>
    <row r="12" spans="1:26" ht="30" customHeight="1" x14ac:dyDescent="0.25">
      <c r="A12" s="1031">
        <f>+A11+1</f>
        <v>5</v>
      </c>
      <c r="B12" s="1494"/>
      <c r="C12" s="1345"/>
      <c r="D12" s="2036"/>
      <c r="E12" s="2191" t="s">
        <v>1423</v>
      </c>
      <c r="F12" s="2031"/>
      <c r="G12" s="2032"/>
      <c r="H12" s="2061"/>
      <c r="I12" s="2062"/>
      <c r="J12" s="2062"/>
      <c r="K12" s="940"/>
      <c r="L12" s="2074"/>
      <c r="M12" s="2075"/>
      <c r="N12" s="2075"/>
      <c r="O12" s="1962"/>
      <c r="P12" s="666"/>
      <c r="Q12" s="898"/>
      <c r="R12" s="19" t="s">
        <v>986</v>
      </c>
      <c r="S12" s="974"/>
      <c r="T12" s="974"/>
      <c r="U12" s="974"/>
      <c r="V12" s="974"/>
      <c r="W12" s="974"/>
      <c r="X12" s="974"/>
      <c r="Y12" s="974"/>
      <c r="Z12" s="974"/>
    </row>
    <row r="13" spans="1:26" ht="30" customHeight="1" x14ac:dyDescent="0.25">
      <c r="A13" s="1031">
        <f t="shared" si="0"/>
        <v>6</v>
      </c>
      <c r="B13" s="1494"/>
      <c r="C13" s="1345"/>
      <c r="D13" s="2036"/>
      <c r="E13" s="2191" t="s">
        <v>1424</v>
      </c>
      <c r="F13" s="2031"/>
      <c r="G13" s="2032"/>
      <c r="H13" s="2061"/>
      <c r="I13" s="2062"/>
      <c r="J13" s="2062"/>
      <c r="K13" s="940"/>
      <c r="L13" s="2074"/>
      <c r="M13" s="2075"/>
      <c r="N13" s="2075"/>
      <c r="O13" s="1962"/>
      <c r="P13" s="666"/>
      <c r="Q13" s="898"/>
      <c r="R13" s="434" t="s">
        <v>947</v>
      </c>
      <c r="S13" s="974"/>
      <c r="T13" s="974"/>
      <c r="U13" s="974"/>
      <c r="V13" s="974"/>
      <c r="W13" s="974"/>
      <c r="X13" s="974"/>
      <c r="Y13" s="974"/>
      <c r="Z13" s="974"/>
    </row>
    <row r="14" spans="1:26" ht="54.75" customHeight="1" x14ac:dyDescent="0.25">
      <c r="A14" s="1031">
        <f t="shared" si="0"/>
        <v>7</v>
      </c>
      <c r="B14" s="1494"/>
      <c r="C14" s="1345"/>
      <c r="D14" s="2036"/>
      <c r="E14" s="2205" t="s">
        <v>1425</v>
      </c>
      <c r="F14" s="2188"/>
      <c r="G14" s="2189"/>
      <c r="H14" s="2061"/>
      <c r="I14" s="2062"/>
      <c r="J14" s="2062"/>
      <c r="K14" s="940"/>
      <c r="L14" s="2074"/>
      <c r="M14" s="2075"/>
      <c r="N14" s="2075"/>
      <c r="O14" s="1962"/>
      <c r="P14" s="666"/>
      <c r="Q14" s="898"/>
      <c r="R14" s="242" t="s">
        <v>948</v>
      </c>
      <c r="S14" s="974"/>
      <c r="T14" s="974"/>
      <c r="U14" s="974"/>
      <c r="V14" s="974"/>
      <c r="W14" s="974"/>
      <c r="X14" s="974"/>
      <c r="Y14" s="974"/>
      <c r="Z14" s="974"/>
    </row>
    <row r="15" spans="1:26" ht="30" customHeight="1" x14ac:dyDescent="0.25">
      <c r="A15" s="1031">
        <f t="shared" si="0"/>
        <v>8</v>
      </c>
      <c r="B15" s="1494"/>
      <c r="C15" s="1345"/>
      <c r="D15" s="2036"/>
      <c r="E15" s="2191" t="s">
        <v>1426</v>
      </c>
      <c r="F15" s="2031"/>
      <c r="G15" s="2032"/>
      <c r="H15" s="2061"/>
      <c r="I15" s="2062"/>
      <c r="J15" s="2062"/>
      <c r="K15" s="940"/>
      <c r="L15" s="2074"/>
      <c r="M15" s="2075"/>
      <c r="N15" s="2075"/>
      <c r="O15" s="1962"/>
      <c r="P15" s="666"/>
      <c r="Q15" s="898"/>
      <c r="R15" s="243" t="s">
        <v>949</v>
      </c>
      <c r="S15" s="974"/>
      <c r="T15" s="974"/>
      <c r="U15" s="974"/>
      <c r="V15" s="974"/>
      <c r="W15" s="974"/>
      <c r="X15" s="974"/>
      <c r="Y15" s="974"/>
      <c r="Z15" s="974"/>
    </row>
    <row r="16" spans="1:26" ht="30" customHeight="1" x14ac:dyDescent="0.25">
      <c r="A16" s="1031">
        <f t="shared" si="0"/>
        <v>9</v>
      </c>
      <c r="B16" s="1494"/>
      <c r="C16" s="1345"/>
      <c r="D16" s="2036"/>
      <c r="E16" s="2191" t="s">
        <v>1427</v>
      </c>
      <c r="F16" s="2031"/>
      <c r="G16" s="2032"/>
      <c r="H16" s="2061"/>
      <c r="I16" s="2062"/>
      <c r="J16" s="2062"/>
      <c r="K16" s="940"/>
      <c r="L16" s="2074"/>
      <c r="M16" s="2075"/>
      <c r="N16" s="2075"/>
      <c r="O16" s="1962"/>
      <c r="P16" s="666"/>
      <c r="Q16" s="898"/>
      <c r="R16" s="244" t="s">
        <v>950</v>
      </c>
      <c r="S16" s="974"/>
      <c r="T16" s="974"/>
      <c r="U16" s="974"/>
      <c r="V16" s="974"/>
      <c r="W16" s="974"/>
      <c r="X16" s="974"/>
      <c r="Y16" s="974"/>
      <c r="Z16" s="974"/>
    </row>
    <row r="17" spans="1:26" ht="30" customHeight="1" x14ac:dyDescent="0.25">
      <c r="A17" s="1031">
        <f t="shared" si="0"/>
        <v>10</v>
      </c>
      <c r="B17" s="1494"/>
      <c r="C17" s="1345"/>
      <c r="D17" s="2036"/>
      <c r="E17" s="2191" t="s">
        <v>1428</v>
      </c>
      <c r="F17" s="2031"/>
      <c r="G17" s="2032"/>
      <c r="H17" s="2061"/>
      <c r="I17" s="2062"/>
      <c r="J17" s="2062"/>
      <c r="K17" s="940"/>
      <c r="L17" s="2074"/>
      <c r="M17" s="2075"/>
      <c r="N17" s="2075"/>
      <c r="O17" s="1962"/>
      <c r="P17" s="666"/>
      <c r="Q17" s="898"/>
      <c r="R17" s="22" t="s">
        <v>1468</v>
      </c>
      <c r="S17" s="974"/>
      <c r="T17" s="974"/>
      <c r="U17" s="974"/>
      <c r="V17" s="974"/>
      <c r="W17" s="974"/>
      <c r="X17" s="974"/>
      <c r="Y17" s="974"/>
      <c r="Z17" s="974"/>
    </row>
    <row r="18" spans="1:26" ht="30" customHeight="1" thickBot="1" x14ac:dyDescent="0.3">
      <c r="A18" s="1031">
        <f t="shared" si="0"/>
        <v>11</v>
      </c>
      <c r="B18" s="2037"/>
      <c r="C18" s="1658"/>
      <c r="D18" s="2038"/>
      <c r="E18" s="2118" t="s">
        <v>255</v>
      </c>
      <c r="F18" s="2045"/>
      <c r="G18" s="2046"/>
      <c r="H18" s="2059"/>
      <c r="I18" s="2060"/>
      <c r="J18" s="2060"/>
      <c r="K18" s="945"/>
      <c r="L18" s="2076"/>
      <c r="M18" s="2077"/>
      <c r="N18" s="2077"/>
      <c r="O18" s="2138"/>
      <c r="P18" s="666"/>
      <c r="Q18" s="898"/>
      <c r="R18" s="1037" t="s">
        <v>1259</v>
      </c>
      <c r="S18" s="974"/>
      <c r="T18" s="974"/>
      <c r="U18" s="974"/>
      <c r="V18" s="974"/>
      <c r="W18" s="974"/>
      <c r="X18" s="974"/>
      <c r="Y18" s="974"/>
      <c r="Z18" s="974"/>
    </row>
    <row r="19" spans="1:26" ht="45" customHeight="1" thickTop="1" x14ac:dyDescent="0.25">
      <c r="A19" s="1031">
        <f t="shared" si="0"/>
        <v>12</v>
      </c>
      <c r="B19" s="2041" t="s">
        <v>1383</v>
      </c>
      <c r="C19" s="1643"/>
      <c r="D19" s="2040"/>
      <c r="E19" s="2224" t="s">
        <v>278</v>
      </c>
      <c r="F19" s="2225"/>
      <c r="G19" s="2226"/>
      <c r="H19" s="2073"/>
      <c r="I19" s="2058"/>
      <c r="J19" s="2058"/>
      <c r="K19" s="942"/>
      <c r="L19" s="2069"/>
      <c r="M19" s="2070"/>
      <c r="N19" s="2070"/>
      <c r="O19" s="2229" t="s">
        <v>46</v>
      </c>
      <c r="P19" s="955"/>
      <c r="Q19" s="898"/>
      <c r="R19" s="897"/>
      <c r="S19" s="974"/>
      <c r="T19" s="974"/>
      <c r="U19" s="974"/>
      <c r="V19" s="974"/>
      <c r="W19" s="974"/>
      <c r="X19" s="974"/>
      <c r="Y19" s="974"/>
      <c r="Z19" s="974"/>
    </row>
    <row r="20" spans="1:26" ht="45" customHeight="1" x14ac:dyDescent="0.25">
      <c r="A20" s="1031">
        <f t="shared" si="0"/>
        <v>13</v>
      </c>
      <c r="B20" s="1494"/>
      <c r="C20" s="1345"/>
      <c r="D20" s="2036"/>
      <c r="E20" s="2205" t="s">
        <v>277</v>
      </c>
      <c r="F20" s="2188"/>
      <c r="G20" s="2189"/>
      <c r="H20" s="2061"/>
      <c r="I20" s="2062"/>
      <c r="J20" s="2062"/>
      <c r="K20" s="940"/>
      <c r="L20" s="2074"/>
      <c r="M20" s="2075"/>
      <c r="N20" s="2075"/>
      <c r="O20" s="1962"/>
      <c r="P20" s="676"/>
      <c r="Q20" s="898"/>
      <c r="R20" s="898"/>
      <c r="S20" s="974"/>
      <c r="T20" s="974"/>
      <c r="U20" s="974"/>
      <c r="V20" s="974"/>
      <c r="W20" s="974"/>
      <c r="X20" s="974"/>
      <c r="Y20" s="974"/>
      <c r="Z20" s="974"/>
    </row>
    <row r="21" spans="1:26" ht="45" customHeight="1" x14ac:dyDescent="0.25">
      <c r="A21" s="1031">
        <f t="shared" si="0"/>
        <v>14</v>
      </c>
      <c r="B21" s="1494"/>
      <c r="C21" s="1345"/>
      <c r="D21" s="2036"/>
      <c r="E21" s="2205" t="s">
        <v>279</v>
      </c>
      <c r="F21" s="2188"/>
      <c r="G21" s="2189"/>
      <c r="H21" s="2061"/>
      <c r="I21" s="2062"/>
      <c r="J21" s="2062"/>
      <c r="K21" s="940"/>
      <c r="L21" s="2074"/>
      <c r="M21" s="2075"/>
      <c r="N21" s="2075"/>
      <c r="O21" s="1962"/>
      <c r="P21" s="666"/>
      <c r="Q21" s="898"/>
      <c r="R21" s="898"/>
      <c r="S21" s="974"/>
      <c r="T21" s="974"/>
      <c r="U21" s="974"/>
      <c r="V21" s="974"/>
      <c r="W21" s="974"/>
      <c r="X21" s="974"/>
      <c r="Y21" s="974"/>
      <c r="Z21" s="974"/>
    </row>
    <row r="22" spans="1:26" ht="45" customHeight="1" x14ac:dyDescent="0.25">
      <c r="A22" s="1031">
        <f t="shared" si="0"/>
        <v>15</v>
      </c>
      <c r="B22" s="1494"/>
      <c r="C22" s="1345"/>
      <c r="D22" s="2036"/>
      <c r="E22" s="2205" t="s">
        <v>280</v>
      </c>
      <c r="F22" s="2188"/>
      <c r="G22" s="2189"/>
      <c r="H22" s="2061"/>
      <c r="I22" s="2062"/>
      <c r="J22" s="2062"/>
      <c r="K22" s="940"/>
      <c r="L22" s="2074"/>
      <c r="M22" s="2075"/>
      <c r="N22" s="2075"/>
      <c r="O22" s="1962"/>
      <c r="P22" s="666"/>
      <c r="Q22" s="898"/>
      <c r="R22" s="898"/>
      <c r="S22" s="974"/>
      <c r="T22" s="974"/>
      <c r="U22" s="974"/>
      <c r="V22" s="974"/>
      <c r="W22" s="974"/>
      <c r="X22" s="974"/>
      <c r="Y22" s="974"/>
      <c r="Z22" s="974"/>
    </row>
    <row r="23" spans="1:26" ht="45" customHeight="1" x14ac:dyDescent="0.25">
      <c r="A23" s="1031">
        <f t="shared" si="0"/>
        <v>16</v>
      </c>
      <c r="B23" s="1494"/>
      <c r="C23" s="1345"/>
      <c r="D23" s="2036"/>
      <c r="E23" s="2205" t="s">
        <v>281</v>
      </c>
      <c r="F23" s="2188"/>
      <c r="G23" s="2189"/>
      <c r="H23" s="2061"/>
      <c r="I23" s="2062"/>
      <c r="J23" s="2062"/>
      <c r="K23" s="941"/>
      <c r="L23" s="2074"/>
      <c r="M23" s="2075"/>
      <c r="N23" s="2075"/>
      <c r="O23" s="1962"/>
      <c r="P23" s="952"/>
      <c r="Q23" s="898"/>
      <c r="R23" s="898"/>
      <c r="S23" s="974"/>
      <c r="T23" s="974"/>
      <c r="U23" s="974"/>
      <c r="V23" s="974"/>
      <c r="W23" s="974"/>
      <c r="X23" s="974"/>
      <c r="Y23" s="974"/>
      <c r="Z23" s="974"/>
    </row>
    <row r="24" spans="1:26" ht="30" customHeight="1" x14ac:dyDescent="0.25">
      <c r="A24" s="1031">
        <f t="shared" si="0"/>
        <v>17</v>
      </c>
      <c r="B24" s="1494"/>
      <c r="C24" s="1345"/>
      <c r="D24" s="2036"/>
      <c r="E24" s="2061" t="s">
        <v>255</v>
      </c>
      <c r="F24" s="2031"/>
      <c r="G24" s="2032"/>
      <c r="H24" s="2061"/>
      <c r="I24" s="2062"/>
      <c r="J24" s="2062"/>
      <c r="K24" s="941"/>
      <c r="L24" s="2074"/>
      <c r="M24" s="2075"/>
      <c r="N24" s="2075"/>
      <c r="O24" s="1962"/>
      <c r="P24" s="952"/>
      <c r="Q24" s="898"/>
      <c r="R24" s="898"/>
      <c r="S24" s="974"/>
      <c r="T24" s="974"/>
      <c r="U24" s="974"/>
      <c r="V24" s="974"/>
      <c r="W24" s="974"/>
      <c r="X24" s="974"/>
      <c r="Y24" s="974"/>
      <c r="Z24" s="974"/>
    </row>
    <row r="25" spans="1:26" ht="30" customHeight="1" thickBot="1" x14ac:dyDescent="0.3">
      <c r="A25" s="1031">
        <f t="shared" si="0"/>
        <v>18</v>
      </c>
      <c r="B25" s="2037"/>
      <c r="C25" s="1658"/>
      <c r="D25" s="2038"/>
      <c r="E25" s="683" t="s">
        <v>255</v>
      </c>
      <c r="F25" s="687"/>
      <c r="G25" s="682"/>
      <c r="H25" s="2059"/>
      <c r="I25" s="2060"/>
      <c r="J25" s="2060"/>
      <c r="K25" s="943"/>
      <c r="L25" s="2076"/>
      <c r="M25" s="2077"/>
      <c r="N25" s="2077"/>
      <c r="O25" s="2138"/>
      <c r="P25" s="954"/>
      <c r="Q25" s="898"/>
      <c r="R25" s="898"/>
      <c r="S25" s="974"/>
      <c r="T25" s="974"/>
      <c r="U25" s="974"/>
      <c r="V25" s="974"/>
      <c r="W25" s="974"/>
      <c r="X25" s="974"/>
      <c r="Y25" s="974"/>
      <c r="Z25" s="974"/>
    </row>
    <row r="26" spans="1:26" ht="30" customHeight="1" thickTop="1" x14ac:dyDescent="0.25">
      <c r="A26" s="1031">
        <f t="shared" si="0"/>
        <v>19</v>
      </c>
      <c r="B26" s="2039" t="s">
        <v>282</v>
      </c>
      <c r="C26" s="1643"/>
      <c r="D26" s="2040"/>
      <c r="E26" s="2211" t="s">
        <v>283</v>
      </c>
      <c r="F26" s="2212"/>
      <c r="G26" s="2213"/>
      <c r="H26" s="2073"/>
      <c r="I26" s="2058"/>
      <c r="J26" s="2058"/>
      <c r="K26" s="942"/>
      <c r="L26" s="2069"/>
      <c r="M26" s="2070"/>
      <c r="N26" s="2070"/>
      <c r="O26" s="2229" t="s">
        <v>46</v>
      </c>
      <c r="P26" s="953"/>
      <c r="Q26" s="898"/>
      <c r="R26" s="898"/>
      <c r="S26" s="974"/>
      <c r="T26" s="974"/>
      <c r="U26" s="974"/>
      <c r="V26" s="974"/>
      <c r="W26" s="974"/>
      <c r="X26" s="974"/>
      <c r="Y26" s="974"/>
      <c r="Z26" s="974"/>
    </row>
    <row r="27" spans="1:26" ht="30" customHeight="1" x14ac:dyDescent="0.25">
      <c r="A27" s="1031">
        <f t="shared" si="0"/>
        <v>20</v>
      </c>
      <c r="B27" s="1494"/>
      <c r="C27" s="1345"/>
      <c r="D27" s="2036"/>
      <c r="E27" s="2191" t="s">
        <v>284</v>
      </c>
      <c r="F27" s="2214"/>
      <c r="G27" s="2215"/>
      <c r="H27" s="2061"/>
      <c r="I27" s="2062"/>
      <c r="J27" s="2062"/>
      <c r="K27" s="940"/>
      <c r="L27" s="2074"/>
      <c r="M27" s="2075"/>
      <c r="N27" s="2075"/>
      <c r="O27" s="1962"/>
      <c r="P27" s="666"/>
      <c r="Q27" s="898"/>
      <c r="R27" s="898"/>
      <c r="S27" s="974"/>
      <c r="T27" s="974"/>
      <c r="U27" s="974"/>
      <c r="V27" s="974"/>
      <c r="W27" s="974"/>
      <c r="X27" s="974"/>
      <c r="Y27" s="974"/>
      <c r="Z27" s="974"/>
    </row>
    <row r="28" spans="1:26" ht="45" customHeight="1" x14ac:dyDescent="0.25">
      <c r="A28" s="1031">
        <f t="shared" si="0"/>
        <v>21</v>
      </c>
      <c r="B28" s="1494"/>
      <c r="C28" s="1345"/>
      <c r="D28" s="2036"/>
      <c r="E28" s="2191" t="s">
        <v>285</v>
      </c>
      <c r="F28" s="2214"/>
      <c r="G28" s="2215"/>
      <c r="H28" s="2061"/>
      <c r="I28" s="2062"/>
      <c r="J28" s="2062"/>
      <c r="K28" s="940"/>
      <c r="L28" s="2074"/>
      <c r="M28" s="2075"/>
      <c r="N28" s="2075"/>
      <c r="O28" s="1962"/>
      <c r="P28" s="666"/>
      <c r="Q28" s="898"/>
      <c r="R28" s="898"/>
      <c r="S28" s="974"/>
      <c r="T28" s="974"/>
      <c r="U28" s="974"/>
      <c r="V28" s="974"/>
      <c r="W28" s="974"/>
      <c r="X28" s="974"/>
      <c r="Y28" s="974"/>
      <c r="Z28" s="974"/>
    </row>
    <row r="29" spans="1:26" ht="30" customHeight="1" thickBot="1" x14ac:dyDescent="0.3">
      <c r="A29" s="1031">
        <f t="shared" si="0"/>
        <v>22</v>
      </c>
      <c r="B29" s="2037"/>
      <c r="C29" s="1658"/>
      <c r="D29" s="2038"/>
      <c r="E29" s="2118" t="s">
        <v>255</v>
      </c>
      <c r="F29" s="2222"/>
      <c r="G29" s="2223"/>
      <c r="H29" s="2059"/>
      <c r="I29" s="2060"/>
      <c r="J29" s="2060"/>
      <c r="K29" s="943"/>
      <c r="L29" s="2076"/>
      <c r="M29" s="2077"/>
      <c r="N29" s="2077"/>
      <c r="O29" s="2138"/>
      <c r="P29" s="954"/>
      <c r="Q29" s="898"/>
      <c r="R29" s="898"/>
      <c r="S29" s="974"/>
      <c r="T29" s="974"/>
      <c r="U29" s="974"/>
      <c r="V29" s="974"/>
      <c r="W29" s="974"/>
      <c r="X29" s="974"/>
      <c r="Y29" s="974"/>
      <c r="Z29" s="974"/>
    </row>
    <row r="30" spans="1:26" ht="30" customHeight="1" thickTop="1" x14ac:dyDescent="0.25">
      <c r="A30" s="1031">
        <f t="shared" si="0"/>
        <v>23</v>
      </c>
      <c r="B30" s="2039" t="s">
        <v>286</v>
      </c>
      <c r="C30" s="1643"/>
      <c r="D30" s="2040"/>
      <c r="E30" s="2208" t="s">
        <v>287</v>
      </c>
      <c r="F30" s="2206" t="s">
        <v>275</v>
      </c>
      <c r="G30" s="2051"/>
      <c r="H30" s="2073"/>
      <c r="I30" s="2058"/>
      <c r="J30" s="2058"/>
      <c r="K30" s="942"/>
      <c r="L30" s="2069"/>
      <c r="M30" s="2070"/>
      <c r="N30" s="2070"/>
      <c r="O30" s="2229" t="s">
        <v>46</v>
      </c>
      <c r="P30" s="953"/>
      <c r="Q30" s="898"/>
      <c r="R30" s="898"/>
      <c r="S30" s="974"/>
      <c r="T30" s="974"/>
      <c r="U30" s="974"/>
      <c r="V30" s="974"/>
      <c r="W30" s="974"/>
      <c r="X30" s="974"/>
      <c r="Y30" s="974"/>
      <c r="Z30" s="974"/>
    </row>
    <row r="31" spans="1:26" ht="30" customHeight="1" x14ac:dyDescent="0.25">
      <c r="A31" s="1031">
        <f t="shared" si="0"/>
        <v>24</v>
      </c>
      <c r="B31" s="1494"/>
      <c r="C31" s="1345"/>
      <c r="D31" s="2036"/>
      <c r="E31" s="2209"/>
      <c r="F31" s="2207" t="s">
        <v>275</v>
      </c>
      <c r="G31" s="2032"/>
      <c r="H31" s="2061"/>
      <c r="I31" s="2062"/>
      <c r="J31" s="2062"/>
      <c r="K31" s="940"/>
      <c r="L31" s="2074"/>
      <c r="M31" s="2075"/>
      <c r="N31" s="2075"/>
      <c r="O31" s="1962"/>
      <c r="P31" s="666"/>
      <c r="Q31" s="898"/>
      <c r="R31" s="898"/>
      <c r="S31" s="974"/>
      <c r="T31" s="974"/>
      <c r="U31" s="974"/>
      <c r="V31" s="974"/>
      <c r="W31" s="974"/>
      <c r="X31" s="974"/>
      <c r="Y31" s="974"/>
      <c r="Z31" s="974"/>
    </row>
    <row r="32" spans="1:26" ht="30" customHeight="1" x14ac:dyDescent="0.25">
      <c r="A32" s="1031">
        <f t="shared" si="0"/>
        <v>25</v>
      </c>
      <c r="B32" s="1494"/>
      <c r="C32" s="1345"/>
      <c r="D32" s="2036"/>
      <c r="E32" s="2209"/>
      <c r="F32" s="2207" t="s">
        <v>275</v>
      </c>
      <c r="G32" s="2032"/>
      <c r="H32" s="2061"/>
      <c r="I32" s="2062"/>
      <c r="J32" s="2062"/>
      <c r="K32" s="940"/>
      <c r="L32" s="2074"/>
      <c r="M32" s="2075"/>
      <c r="N32" s="2075"/>
      <c r="O32" s="1962"/>
      <c r="P32" s="666"/>
      <c r="Q32" s="898"/>
      <c r="R32" s="898"/>
      <c r="S32" s="974"/>
      <c r="T32" s="974"/>
      <c r="U32" s="974"/>
      <c r="V32" s="974"/>
      <c r="W32" s="974"/>
      <c r="X32" s="974"/>
      <c r="Y32" s="974"/>
      <c r="Z32" s="974"/>
    </row>
    <row r="33" spans="1:26" ht="30" customHeight="1" x14ac:dyDescent="0.25">
      <c r="A33" s="1031">
        <f t="shared" si="0"/>
        <v>26</v>
      </c>
      <c r="B33" s="1494"/>
      <c r="C33" s="1345"/>
      <c r="D33" s="2036"/>
      <c r="E33" s="2209"/>
      <c r="F33" s="2207" t="s">
        <v>275</v>
      </c>
      <c r="G33" s="2032"/>
      <c r="H33" s="2061"/>
      <c r="I33" s="2062"/>
      <c r="J33" s="2062"/>
      <c r="K33" s="940"/>
      <c r="L33" s="2074"/>
      <c r="M33" s="2075"/>
      <c r="N33" s="2075"/>
      <c r="O33" s="1962"/>
      <c r="P33" s="666"/>
      <c r="Q33" s="898"/>
      <c r="R33" s="898"/>
      <c r="S33" s="974"/>
      <c r="T33" s="974"/>
      <c r="U33" s="974"/>
      <c r="V33" s="974"/>
      <c r="W33" s="974"/>
      <c r="X33" s="974"/>
      <c r="Y33" s="974"/>
      <c r="Z33" s="974"/>
    </row>
    <row r="34" spans="1:26" ht="30" customHeight="1" x14ac:dyDescent="0.25">
      <c r="A34" s="1031">
        <f t="shared" si="0"/>
        <v>27</v>
      </c>
      <c r="B34" s="1494"/>
      <c r="C34" s="1345"/>
      <c r="D34" s="2036"/>
      <c r="E34" s="2209"/>
      <c r="F34" s="2207" t="s">
        <v>275</v>
      </c>
      <c r="G34" s="2032"/>
      <c r="H34" s="2061"/>
      <c r="I34" s="2062"/>
      <c r="J34" s="2062"/>
      <c r="K34" s="940"/>
      <c r="L34" s="2074"/>
      <c r="M34" s="2075"/>
      <c r="N34" s="2075"/>
      <c r="O34" s="1962"/>
      <c r="P34" s="666"/>
      <c r="Q34" s="898"/>
      <c r="R34" s="898"/>
      <c r="S34" s="974"/>
      <c r="T34" s="974"/>
      <c r="U34" s="974"/>
      <c r="V34" s="974"/>
      <c r="W34" s="974"/>
      <c r="X34" s="974"/>
      <c r="Y34" s="974"/>
      <c r="Z34" s="974"/>
    </row>
    <row r="35" spans="1:26" ht="30" customHeight="1" x14ac:dyDescent="0.25">
      <c r="A35" s="1031">
        <f t="shared" si="0"/>
        <v>28</v>
      </c>
      <c r="B35" s="1494"/>
      <c r="C35" s="1345"/>
      <c r="D35" s="2036"/>
      <c r="E35" s="2209"/>
      <c r="F35" s="2207" t="s">
        <v>275</v>
      </c>
      <c r="G35" s="2032"/>
      <c r="H35" s="2061"/>
      <c r="I35" s="2062"/>
      <c r="J35" s="2062"/>
      <c r="K35" s="940"/>
      <c r="L35" s="2074"/>
      <c r="M35" s="2075"/>
      <c r="N35" s="2075"/>
      <c r="O35" s="1962"/>
      <c r="P35" s="666"/>
      <c r="Q35" s="898"/>
      <c r="R35" s="898"/>
      <c r="S35" s="974"/>
      <c r="T35" s="974"/>
      <c r="U35" s="974"/>
      <c r="V35" s="974"/>
      <c r="W35" s="974"/>
      <c r="X35" s="974"/>
      <c r="Y35" s="974"/>
      <c r="Z35" s="974"/>
    </row>
    <row r="36" spans="1:26" ht="30" customHeight="1" thickBot="1" x14ac:dyDescent="0.3">
      <c r="A36" s="1031">
        <f t="shared" si="0"/>
        <v>29</v>
      </c>
      <c r="B36" s="1494"/>
      <c r="C36" s="1345"/>
      <c r="D36" s="2036"/>
      <c r="E36" s="2210"/>
      <c r="F36" s="2219" t="s">
        <v>256</v>
      </c>
      <c r="G36" s="2046"/>
      <c r="H36" s="2059"/>
      <c r="I36" s="2060"/>
      <c r="J36" s="2060"/>
      <c r="K36" s="941"/>
      <c r="L36" s="2082"/>
      <c r="M36" s="1492"/>
      <c r="N36" s="1492"/>
      <c r="O36" s="1962"/>
      <c r="P36" s="952"/>
    </row>
    <row r="37" spans="1:26" ht="30" customHeight="1" x14ac:dyDescent="0.25">
      <c r="A37" s="1031">
        <f t="shared" si="0"/>
        <v>30</v>
      </c>
      <c r="B37" s="1494"/>
      <c r="C37" s="1345"/>
      <c r="D37" s="2036"/>
      <c r="E37" s="2208" t="s">
        <v>288</v>
      </c>
      <c r="F37" s="2206" t="s">
        <v>275</v>
      </c>
      <c r="G37" s="2051"/>
      <c r="H37" s="2073"/>
      <c r="I37" s="2058"/>
      <c r="J37" s="2058"/>
      <c r="K37" s="942"/>
      <c r="L37" s="2069"/>
      <c r="M37" s="2070"/>
      <c r="N37" s="2070"/>
      <c r="O37" s="2173" t="s">
        <v>46</v>
      </c>
      <c r="P37" s="953"/>
    </row>
    <row r="38" spans="1:26" ht="30" customHeight="1" x14ac:dyDescent="0.25">
      <c r="A38" s="1031">
        <f t="shared" si="0"/>
        <v>31</v>
      </c>
      <c r="B38" s="1494"/>
      <c r="C38" s="1345"/>
      <c r="D38" s="2036"/>
      <c r="E38" s="2209"/>
      <c r="F38" s="2207" t="s">
        <v>275</v>
      </c>
      <c r="G38" s="2032"/>
      <c r="H38" s="2061"/>
      <c r="I38" s="2062"/>
      <c r="J38" s="2062"/>
      <c r="K38" s="940"/>
      <c r="L38" s="2074"/>
      <c r="M38" s="2075"/>
      <c r="N38" s="2075"/>
      <c r="O38" s="1962"/>
      <c r="P38" s="666"/>
    </row>
    <row r="39" spans="1:26" ht="30" customHeight="1" x14ac:dyDescent="0.25">
      <c r="A39" s="1031">
        <f t="shared" si="0"/>
        <v>32</v>
      </c>
      <c r="B39" s="1494"/>
      <c r="C39" s="1345"/>
      <c r="D39" s="2036"/>
      <c r="E39" s="2209"/>
      <c r="F39" s="2207" t="s">
        <v>275</v>
      </c>
      <c r="G39" s="2032"/>
      <c r="H39" s="2061"/>
      <c r="I39" s="2062"/>
      <c r="J39" s="2062"/>
      <c r="K39" s="940"/>
      <c r="L39" s="2074"/>
      <c r="M39" s="2075"/>
      <c r="N39" s="2075"/>
      <c r="O39" s="1962"/>
      <c r="P39" s="666"/>
    </row>
    <row r="40" spans="1:26" ht="30" customHeight="1" x14ac:dyDescent="0.25">
      <c r="A40" s="1031">
        <f t="shared" si="0"/>
        <v>33</v>
      </c>
      <c r="B40" s="1494"/>
      <c r="C40" s="1345"/>
      <c r="D40" s="2036"/>
      <c r="E40" s="2209"/>
      <c r="F40" s="2207" t="s">
        <v>275</v>
      </c>
      <c r="G40" s="2032"/>
      <c r="H40" s="2061"/>
      <c r="I40" s="2062"/>
      <c r="J40" s="2062"/>
      <c r="K40" s="940"/>
      <c r="L40" s="2074"/>
      <c r="M40" s="2075"/>
      <c r="N40" s="2075"/>
      <c r="O40" s="1962"/>
      <c r="P40" s="666"/>
    </row>
    <row r="41" spans="1:26" ht="30" customHeight="1" x14ac:dyDescent="0.25">
      <c r="A41" s="1031">
        <f t="shared" si="0"/>
        <v>34</v>
      </c>
      <c r="B41" s="1494"/>
      <c r="C41" s="1345"/>
      <c r="D41" s="2036"/>
      <c r="E41" s="2209"/>
      <c r="F41" s="2207" t="s">
        <v>275</v>
      </c>
      <c r="G41" s="2032"/>
      <c r="H41" s="2061"/>
      <c r="I41" s="2062"/>
      <c r="J41" s="2062"/>
      <c r="K41" s="940"/>
      <c r="L41" s="2074"/>
      <c r="M41" s="2075"/>
      <c r="N41" s="2075"/>
      <c r="O41" s="1962"/>
      <c r="P41" s="666"/>
    </row>
    <row r="42" spans="1:26" ht="30" customHeight="1" x14ac:dyDescent="0.25">
      <c r="A42" s="1031">
        <f t="shared" si="0"/>
        <v>35</v>
      </c>
      <c r="B42" s="1494"/>
      <c r="C42" s="1345"/>
      <c r="D42" s="2036"/>
      <c r="E42" s="2209"/>
      <c r="F42" s="2207" t="s">
        <v>275</v>
      </c>
      <c r="G42" s="2032"/>
      <c r="H42" s="2061"/>
      <c r="I42" s="2062"/>
      <c r="J42" s="2062"/>
      <c r="K42" s="940"/>
      <c r="L42" s="2074"/>
      <c r="M42" s="2075"/>
      <c r="N42" s="2075"/>
      <c r="O42" s="1962"/>
      <c r="P42" s="666"/>
    </row>
    <row r="43" spans="1:26" ht="30" customHeight="1" thickBot="1" x14ac:dyDescent="0.3">
      <c r="A43" s="1031">
        <f t="shared" si="0"/>
        <v>36</v>
      </c>
      <c r="B43" s="1494"/>
      <c r="C43" s="1345"/>
      <c r="D43" s="2036"/>
      <c r="E43" s="2210"/>
      <c r="F43" s="2219" t="s">
        <v>256</v>
      </c>
      <c r="G43" s="2046"/>
      <c r="H43" s="2059"/>
      <c r="I43" s="2060"/>
      <c r="J43" s="2060"/>
      <c r="K43" s="943"/>
      <c r="L43" s="2076"/>
      <c r="M43" s="2077"/>
      <c r="N43" s="2077"/>
      <c r="O43" s="2138"/>
      <c r="P43" s="954"/>
    </row>
    <row r="44" spans="1:26" ht="30" customHeight="1" thickBot="1" x14ac:dyDescent="0.3">
      <c r="A44" s="1031">
        <f t="shared" si="0"/>
        <v>37</v>
      </c>
      <c r="B44" s="1494"/>
      <c r="C44" s="1345"/>
      <c r="D44" s="2036"/>
      <c r="E44" s="2216" t="s">
        <v>253</v>
      </c>
      <c r="F44" s="2217"/>
      <c r="G44" s="2218"/>
      <c r="H44" s="2220"/>
      <c r="I44" s="2221"/>
      <c r="J44" s="2221"/>
      <c r="K44" s="1220"/>
      <c r="L44" s="2227"/>
      <c r="M44" s="2228"/>
      <c r="N44" s="2228"/>
      <c r="O44" s="963" t="s">
        <v>46</v>
      </c>
      <c r="P44" s="1221"/>
    </row>
    <row r="45" spans="1:26" ht="30" customHeight="1" x14ac:dyDescent="0.25">
      <c r="A45" s="1031">
        <f t="shared" si="0"/>
        <v>38</v>
      </c>
      <c r="B45" s="2128" t="s">
        <v>255</v>
      </c>
      <c r="C45" s="2129"/>
      <c r="D45" s="2130"/>
      <c r="E45" s="2124" t="s">
        <v>255</v>
      </c>
      <c r="F45" s="2181"/>
      <c r="G45" s="2182"/>
      <c r="H45" s="2124"/>
      <c r="I45" s="2125"/>
      <c r="J45" s="2125"/>
      <c r="K45" s="1218"/>
      <c r="L45" s="2111"/>
      <c r="M45" s="2112"/>
      <c r="N45" s="2112"/>
      <c r="O45" s="2140" t="s">
        <v>46</v>
      </c>
      <c r="P45" s="1219"/>
    </row>
    <row r="46" spans="1:26" ht="30" customHeight="1" x14ac:dyDescent="0.25">
      <c r="A46" s="1031">
        <f t="shared" si="0"/>
        <v>39</v>
      </c>
      <c r="B46" s="2131"/>
      <c r="C46" s="2097"/>
      <c r="D46" s="2098"/>
      <c r="E46" s="2061" t="s">
        <v>255</v>
      </c>
      <c r="F46" s="2101"/>
      <c r="G46" s="2102"/>
      <c r="H46" s="2061"/>
      <c r="I46" s="2062"/>
      <c r="J46" s="2062"/>
      <c r="K46" s="944"/>
      <c r="L46" s="2074"/>
      <c r="M46" s="2075"/>
      <c r="N46" s="2075"/>
      <c r="O46" s="1962"/>
      <c r="P46" s="676"/>
    </row>
    <row r="47" spans="1:26" ht="30" customHeight="1" x14ac:dyDescent="0.25">
      <c r="A47" s="1031">
        <f t="shared" si="0"/>
        <v>40</v>
      </c>
      <c r="B47" s="2131"/>
      <c r="C47" s="2097"/>
      <c r="D47" s="2098"/>
      <c r="E47" s="2061" t="s">
        <v>255</v>
      </c>
      <c r="F47" s="2101"/>
      <c r="G47" s="2102"/>
      <c r="H47" s="2061"/>
      <c r="I47" s="2062"/>
      <c r="J47" s="2062"/>
      <c r="K47" s="944"/>
      <c r="L47" s="2074"/>
      <c r="M47" s="2075"/>
      <c r="N47" s="2075"/>
      <c r="O47" s="1962"/>
      <c r="P47" s="676"/>
    </row>
    <row r="48" spans="1:26" ht="30" customHeight="1" x14ac:dyDescent="0.25">
      <c r="A48" s="1031">
        <f t="shared" si="0"/>
        <v>41</v>
      </c>
      <c r="B48" s="2131"/>
      <c r="C48" s="2097"/>
      <c r="D48" s="2098"/>
      <c r="E48" s="2061" t="s">
        <v>255</v>
      </c>
      <c r="F48" s="2101"/>
      <c r="G48" s="2102"/>
      <c r="H48" s="2061"/>
      <c r="I48" s="2062"/>
      <c r="J48" s="2062"/>
      <c r="K48" s="944"/>
      <c r="L48" s="2074"/>
      <c r="M48" s="2075"/>
      <c r="N48" s="2075"/>
      <c r="O48" s="1962"/>
      <c r="P48" s="676"/>
    </row>
    <row r="49" spans="1:26" ht="30" customHeight="1" x14ac:dyDescent="0.25">
      <c r="A49" s="1031">
        <f t="shared" si="0"/>
        <v>42</v>
      </c>
      <c r="B49" s="2131"/>
      <c r="C49" s="2097"/>
      <c r="D49" s="2098"/>
      <c r="E49" s="2061" t="s">
        <v>255</v>
      </c>
      <c r="F49" s="2101"/>
      <c r="G49" s="2102"/>
      <c r="H49" s="2061"/>
      <c r="I49" s="2062"/>
      <c r="J49" s="2062"/>
      <c r="K49" s="944"/>
      <c r="L49" s="2074"/>
      <c r="M49" s="2075"/>
      <c r="N49" s="2075"/>
      <c r="O49" s="1962"/>
      <c r="P49" s="676"/>
    </row>
    <row r="50" spans="1:26" ht="30" customHeight="1" x14ac:dyDescent="0.25">
      <c r="A50" s="1031">
        <f t="shared" si="0"/>
        <v>43</v>
      </c>
      <c r="B50" s="2131"/>
      <c r="C50" s="2097"/>
      <c r="D50" s="2098"/>
      <c r="E50" s="2061" t="s">
        <v>255</v>
      </c>
      <c r="F50" s="2101"/>
      <c r="G50" s="2102"/>
      <c r="H50" s="2061"/>
      <c r="I50" s="2062"/>
      <c r="J50" s="2062"/>
      <c r="K50" s="944"/>
      <c r="L50" s="2074"/>
      <c r="M50" s="2075"/>
      <c r="N50" s="2075"/>
      <c r="O50" s="1962"/>
      <c r="P50" s="676"/>
    </row>
    <row r="51" spans="1:26" ht="30" customHeight="1" x14ac:dyDescent="0.25">
      <c r="A51" s="1031">
        <f t="shared" si="0"/>
        <v>44</v>
      </c>
      <c r="B51" s="2131"/>
      <c r="C51" s="2097"/>
      <c r="D51" s="2098"/>
      <c r="E51" s="2061" t="s">
        <v>255</v>
      </c>
      <c r="F51" s="2101"/>
      <c r="G51" s="2102"/>
      <c r="H51" s="2061"/>
      <c r="I51" s="2062"/>
      <c r="J51" s="2062"/>
      <c r="K51" s="940"/>
      <c r="L51" s="2074"/>
      <c r="M51" s="2075"/>
      <c r="N51" s="2075"/>
      <c r="O51" s="1962"/>
      <c r="P51" s="666"/>
    </row>
    <row r="52" spans="1:26" ht="30" customHeight="1" thickBot="1" x14ac:dyDescent="0.3">
      <c r="A52" s="1031">
        <f t="shared" si="0"/>
        <v>45</v>
      </c>
      <c r="B52" s="2132"/>
      <c r="C52" s="2133"/>
      <c r="D52" s="2134"/>
      <c r="E52" s="2113" t="s">
        <v>255</v>
      </c>
      <c r="F52" s="2183"/>
      <c r="G52" s="2184"/>
      <c r="H52" s="2113"/>
      <c r="I52" s="2114"/>
      <c r="J52" s="2114"/>
      <c r="K52" s="1210"/>
      <c r="L52" s="2105"/>
      <c r="M52" s="2106"/>
      <c r="N52" s="2106"/>
      <c r="O52" s="2141"/>
      <c r="P52" s="1211"/>
    </row>
    <row r="53" spans="1:26" ht="30" customHeight="1" thickBot="1" x14ac:dyDescent="0.3">
      <c r="A53" s="1040">
        <f t="shared" si="0"/>
        <v>46</v>
      </c>
      <c r="B53" s="2170"/>
      <c r="C53" s="1347"/>
      <c r="D53" s="2136"/>
      <c r="E53" s="2115"/>
      <c r="F53" s="2185"/>
      <c r="G53" s="2186"/>
      <c r="H53" s="2115"/>
      <c r="I53" s="2116"/>
      <c r="J53" s="2116"/>
      <c r="K53" s="1215"/>
      <c r="L53" s="2107"/>
      <c r="M53" s="2108"/>
      <c r="N53" s="2108"/>
      <c r="O53" s="1216"/>
      <c r="P53" s="1217"/>
    </row>
    <row r="54" spans="1:26" ht="15" thickTop="1" x14ac:dyDescent="0.2">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row>
    <row r="55" spans="1:26" x14ac:dyDescent="0.2">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row>
    <row r="56" spans="1:26" x14ac:dyDescent="0.2">
      <c r="A56" s="974"/>
      <c r="B56" s="974"/>
      <c r="C56" s="974"/>
      <c r="D56" s="974"/>
      <c r="E56" s="974"/>
      <c r="F56" s="974"/>
      <c r="G56" s="974"/>
      <c r="H56" s="974"/>
      <c r="I56" s="974"/>
      <c r="J56" s="974"/>
      <c r="K56" s="974"/>
      <c r="L56" s="974"/>
      <c r="M56" s="974"/>
      <c r="N56" s="974"/>
      <c r="O56" s="974"/>
      <c r="P56" s="974"/>
      <c r="Q56" s="974"/>
      <c r="R56" s="974"/>
      <c r="S56" s="974"/>
      <c r="T56" s="974"/>
      <c r="U56" s="974"/>
      <c r="V56" s="974"/>
      <c r="W56" s="974"/>
      <c r="X56" s="974"/>
      <c r="Y56" s="974"/>
      <c r="Z56" s="974"/>
    </row>
    <row r="57" spans="1:26" x14ac:dyDescent="0.2">
      <c r="A57" s="974"/>
      <c r="B57" s="974"/>
      <c r="C57" s="974"/>
      <c r="D57" s="974"/>
      <c r="E57" s="974"/>
      <c r="F57" s="974"/>
      <c r="G57" s="974"/>
      <c r="H57" s="974"/>
      <c r="I57" s="974"/>
      <c r="J57" s="974"/>
      <c r="K57" s="974"/>
      <c r="L57" s="974"/>
      <c r="M57" s="974"/>
      <c r="N57" s="974"/>
      <c r="O57" s="974"/>
      <c r="P57" s="974"/>
      <c r="Q57" s="974"/>
      <c r="R57" s="974"/>
      <c r="S57" s="974"/>
      <c r="T57" s="974"/>
      <c r="U57" s="974"/>
      <c r="V57" s="974"/>
      <c r="W57" s="974"/>
      <c r="X57" s="974"/>
      <c r="Y57" s="974"/>
      <c r="Z57" s="974"/>
    </row>
    <row r="58" spans="1:26" x14ac:dyDescent="0.2">
      <c r="A58" s="974"/>
      <c r="B58" s="974"/>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row>
    <row r="59" spans="1:26" x14ac:dyDescent="0.2">
      <c r="A59" s="974"/>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row>
    <row r="60" spans="1:26" x14ac:dyDescent="0.2">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row>
    <row r="61" spans="1:26" x14ac:dyDescent="0.2">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row>
    <row r="62" spans="1:26" x14ac:dyDescent="0.2">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row>
    <row r="63" spans="1:26" x14ac:dyDescent="0.2">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row>
    <row r="64" spans="1:26" x14ac:dyDescent="0.2">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row>
    <row r="65" spans="1:26" x14ac:dyDescent="0.2">
      <c r="A65" s="974"/>
      <c r="B65" s="974"/>
      <c r="C65" s="974"/>
      <c r="D65" s="974"/>
      <c r="E65" s="974"/>
      <c r="F65" s="974"/>
      <c r="G65" s="974"/>
      <c r="H65" s="974"/>
      <c r="I65" s="974"/>
      <c r="J65" s="974"/>
      <c r="K65" s="974"/>
      <c r="L65" s="974"/>
      <c r="M65" s="974"/>
      <c r="N65" s="974"/>
      <c r="O65" s="974"/>
      <c r="P65" s="974"/>
      <c r="Q65" s="974"/>
      <c r="R65" s="974"/>
      <c r="S65" s="974"/>
      <c r="T65" s="974"/>
      <c r="U65" s="974"/>
      <c r="V65" s="974"/>
      <c r="W65" s="974"/>
      <c r="X65" s="974"/>
      <c r="Y65" s="974"/>
      <c r="Z65" s="974"/>
    </row>
    <row r="66" spans="1:26" x14ac:dyDescent="0.2">
      <c r="A66" s="974"/>
      <c r="B66" s="974"/>
      <c r="C66" s="974"/>
      <c r="D66" s="974"/>
      <c r="E66" s="974"/>
      <c r="F66" s="974"/>
      <c r="G66" s="974"/>
      <c r="H66" s="974"/>
      <c r="I66" s="974"/>
      <c r="J66" s="974"/>
      <c r="K66" s="974"/>
      <c r="L66" s="974"/>
      <c r="M66" s="974"/>
      <c r="N66" s="974"/>
      <c r="O66" s="974"/>
      <c r="P66" s="974"/>
      <c r="Q66" s="974"/>
      <c r="R66" s="974"/>
      <c r="S66" s="974"/>
      <c r="T66" s="974"/>
      <c r="U66" s="974"/>
      <c r="V66" s="974"/>
      <c r="W66" s="974"/>
      <c r="X66" s="974"/>
      <c r="Y66" s="974"/>
      <c r="Z66" s="974"/>
    </row>
    <row r="67" spans="1:26" x14ac:dyDescent="0.2">
      <c r="A67" s="974"/>
      <c r="B67" s="974"/>
      <c r="C67" s="974"/>
      <c r="D67" s="974"/>
      <c r="E67" s="974"/>
      <c r="F67" s="974"/>
      <c r="G67" s="974"/>
      <c r="H67" s="974"/>
      <c r="I67" s="974"/>
      <c r="J67" s="974"/>
      <c r="K67" s="974"/>
      <c r="L67" s="974"/>
      <c r="M67" s="974"/>
      <c r="N67" s="974"/>
      <c r="O67" s="974"/>
      <c r="P67" s="974"/>
      <c r="Q67" s="974"/>
      <c r="R67" s="974"/>
      <c r="S67" s="974"/>
      <c r="T67" s="974"/>
      <c r="U67" s="974"/>
      <c r="V67" s="974"/>
      <c r="W67" s="974"/>
      <c r="X67" s="974"/>
      <c r="Y67" s="974"/>
      <c r="Z67" s="974"/>
    </row>
    <row r="68" spans="1:26" x14ac:dyDescent="0.2">
      <c r="A68" s="974"/>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row>
    <row r="69" spans="1:26" x14ac:dyDescent="0.2">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row>
    <row r="70" spans="1:26" x14ac:dyDescent="0.2">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row>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5" customHeight="1" x14ac:dyDescent="0.2"/>
    <row r="309" ht="1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5" customHeight="1" x14ac:dyDescent="0.2"/>
    <row r="340" ht="1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spans="17:18" ht="14.25" customHeight="1" x14ac:dyDescent="0.2"/>
    <row r="354" spans="17:18" ht="14.25" customHeight="1" x14ac:dyDescent="0.2"/>
    <row r="355" spans="17:18" ht="14.25" customHeight="1" x14ac:dyDescent="0.2"/>
    <row r="356" spans="17:18" ht="14.25" customHeight="1" x14ac:dyDescent="0.2"/>
    <row r="357" spans="17:18" ht="14.25" customHeight="1" x14ac:dyDescent="0.2"/>
    <row r="358" spans="17:18" ht="14.25" customHeight="1" x14ac:dyDescent="0.2"/>
    <row r="359" spans="17:18" ht="14.25" customHeight="1" x14ac:dyDescent="0.2"/>
    <row r="360" spans="17:18" ht="14.25" customHeight="1" x14ac:dyDescent="0.2"/>
    <row r="361" spans="17:18" ht="14.25" customHeight="1" x14ac:dyDescent="0.2">
      <c r="Q361" s="128"/>
      <c r="R361" s="128"/>
    </row>
    <row r="362" spans="17:18" ht="14.25" customHeight="1" x14ac:dyDescent="0.2">
      <c r="Q362" s="128"/>
      <c r="R362" s="128"/>
    </row>
    <row r="363" spans="17:18" ht="14.25" customHeight="1" x14ac:dyDescent="0.2">
      <c r="Q363" s="128"/>
      <c r="R363" s="128"/>
    </row>
    <row r="364" spans="17:18" ht="14.25" customHeight="1" x14ac:dyDescent="0.2">
      <c r="Q364" s="128"/>
      <c r="R364" s="128"/>
    </row>
    <row r="365" spans="17:18" ht="14.25" customHeight="1" x14ac:dyDescent="0.2">
      <c r="Q365" s="128"/>
      <c r="R365" s="128"/>
    </row>
    <row r="366" spans="17:18" ht="14.25" customHeight="1" x14ac:dyDescent="0.2">
      <c r="Q366" s="128"/>
      <c r="R366" s="128"/>
    </row>
    <row r="367" spans="17:18" ht="14.25" customHeight="1" x14ac:dyDescent="0.2">
      <c r="Q367" s="128"/>
      <c r="R367" s="128"/>
    </row>
    <row r="368" spans="17:18" ht="14.25" customHeight="1" x14ac:dyDescent="0.2">
      <c r="Q368" s="128"/>
      <c r="R368" s="128"/>
    </row>
    <row r="369" spans="17:18" ht="14.25" customHeight="1" x14ac:dyDescent="0.2">
      <c r="Q369" s="128"/>
      <c r="R369" s="128"/>
    </row>
    <row r="370" spans="17:18" ht="14.25" customHeight="1" x14ac:dyDescent="0.2">
      <c r="Q370" s="128"/>
      <c r="R370" s="128"/>
    </row>
    <row r="371" spans="17:18" ht="14.25" customHeight="1" x14ac:dyDescent="0.2">
      <c r="Q371" s="128"/>
      <c r="R371" s="128"/>
    </row>
    <row r="372" spans="17:18" ht="14.25" customHeight="1" x14ac:dyDescent="0.2">
      <c r="Q372" s="128"/>
      <c r="R372" s="128"/>
    </row>
    <row r="373" spans="17:18" ht="14.25" customHeight="1" x14ac:dyDescent="0.2">
      <c r="Q373" s="128"/>
      <c r="R373" s="128"/>
    </row>
    <row r="374" spans="17:18" ht="14.25" customHeight="1" x14ac:dyDescent="0.2">
      <c r="Q374" s="128"/>
      <c r="R374" s="128"/>
    </row>
    <row r="375" spans="17:18" ht="14.25" customHeight="1" x14ac:dyDescent="0.2">
      <c r="Q375" s="128"/>
      <c r="R375" s="128"/>
    </row>
    <row r="376" spans="17:18" ht="14.25" customHeight="1" x14ac:dyDescent="0.2">
      <c r="Q376" s="128"/>
      <c r="R376" s="128"/>
    </row>
    <row r="377" spans="17:18" ht="14.25" customHeight="1" x14ac:dyDescent="0.2">
      <c r="Q377" s="128"/>
      <c r="R377" s="128"/>
    </row>
    <row r="378" spans="17:18" ht="15" customHeight="1" x14ac:dyDescent="0.2">
      <c r="Q378" s="128"/>
      <c r="R378" s="128"/>
    </row>
    <row r="379" spans="17:18" ht="15" customHeight="1" x14ac:dyDescent="0.2">
      <c r="Q379" s="128"/>
      <c r="R379" s="128"/>
    </row>
    <row r="380" spans="17:18" ht="14.25" customHeight="1" x14ac:dyDescent="0.2">
      <c r="Q380" s="128"/>
      <c r="R380" s="128"/>
    </row>
    <row r="381" spans="17:18" ht="14.25" customHeight="1" x14ac:dyDescent="0.2"/>
    <row r="382" spans="17:18" ht="14.25" customHeight="1" x14ac:dyDescent="0.2"/>
    <row r="383" spans="17:18" ht="14.25" customHeight="1" x14ac:dyDescent="0.2"/>
    <row r="384" spans="17:18"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5" customHeight="1" x14ac:dyDescent="0.2"/>
    <row r="407" ht="1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5" customHeight="1" x14ac:dyDescent="0.2"/>
  </sheetData>
  <mergeCells count="164">
    <mergeCell ref="A3:A6"/>
    <mergeCell ref="E53:G53"/>
    <mergeCell ref="B53:D53"/>
    <mergeCell ref="O8:O18"/>
    <mergeCell ref="O19:O25"/>
    <mergeCell ref="O26:O29"/>
    <mergeCell ref="O30:O36"/>
    <mergeCell ref="O37:O43"/>
    <mergeCell ref="O45:O52"/>
    <mergeCell ref="L51:N51"/>
    <mergeCell ref="L52:N52"/>
    <mergeCell ref="L53:N53"/>
    <mergeCell ref="L46:N46"/>
    <mergeCell ref="L47:N47"/>
    <mergeCell ref="L48:N48"/>
    <mergeCell ref="L49:N49"/>
    <mergeCell ref="L50:N50"/>
    <mergeCell ref="L24:N24"/>
    <mergeCell ref="L27:N27"/>
    <mergeCell ref="L28:N28"/>
    <mergeCell ref="L31:N31"/>
    <mergeCell ref="L8:N8"/>
    <mergeCell ref="L13:N13"/>
    <mergeCell ref="L14:N14"/>
    <mergeCell ref="E19:G19"/>
    <mergeCell ref="L30:N30"/>
    <mergeCell ref="L44:N44"/>
    <mergeCell ref="L45:N45"/>
    <mergeCell ref="L36:N36"/>
    <mergeCell ref="L37:N37"/>
    <mergeCell ref="L23:N23"/>
    <mergeCell ref="L38:N38"/>
    <mergeCell ref="L39:N39"/>
    <mergeCell ref="L40:N40"/>
    <mergeCell ref="L41:N41"/>
    <mergeCell ref="L42:N42"/>
    <mergeCell ref="L25:N25"/>
    <mergeCell ref="L29:N29"/>
    <mergeCell ref="L43:N43"/>
    <mergeCell ref="L32:N32"/>
    <mergeCell ref="L33:N33"/>
    <mergeCell ref="L34:N34"/>
    <mergeCell ref="L35:N35"/>
    <mergeCell ref="L26:N26"/>
    <mergeCell ref="F33:G33"/>
    <mergeCell ref="F34:G34"/>
    <mergeCell ref="F35:G35"/>
    <mergeCell ref="F36:G36"/>
    <mergeCell ref="L11:N11"/>
    <mergeCell ref="L12:N12"/>
    <mergeCell ref="L20:N20"/>
    <mergeCell ref="L21:N21"/>
    <mergeCell ref="L22:N22"/>
    <mergeCell ref="L18:N18"/>
    <mergeCell ref="L19:N19"/>
    <mergeCell ref="L17:N17"/>
    <mergeCell ref="E28:G28"/>
    <mergeCell ref="H22:J22"/>
    <mergeCell ref="H23:J23"/>
    <mergeCell ref="H24:J24"/>
    <mergeCell ref="H25:J25"/>
    <mergeCell ref="H26:J26"/>
    <mergeCell ref="H27:J27"/>
    <mergeCell ref="H28:J28"/>
    <mergeCell ref="L15:N15"/>
    <mergeCell ref="L16:N16"/>
    <mergeCell ref="E17:G17"/>
    <mergeCell ref="E18:G18"/>
    <mergeCell ref="H52:J52"/>
    <mergeCell ref="H53:J53"/>
    <mergeCell ref="H36:J36"/>
    <mergeCell ref="H37:J37"/>
    <mergeCell ref="H38:J38"/>
    <mergeCell ref="H39:J39"/>
    <mergeCell ref="H40:J40"/>
    <mergeCell ref="H47:J47"/>
    <mergeCell ref="H48:J48"/>
    <mergeCell ref="H49:J49"/>
    <mergeCell ref="H50:J50"/>
    <mergeCell ref="H41:J41"/>
    <mergeCell ref="H42:J42"/>
    <mergeCell ref="H43:J43"/>
    <mergeCell ref="H44:J44"/>
    <mergeCell ref="H51:J51"/>
    <mergeCell ref="H29:J29"/>
    <mergeCell ref="H30:J30"/>
    <mergeCell ref="H31:J31"/>
    <mergeCell ref="H32:J32"/>
    <mergeCell ref="H33:J33"/>
    <mergeCell ref="H34:J34"/>
    <mergeCell ref="H35:J35"/>
    <mergeCell ref="H46:J46"/>
    <mergeCell ref="H8:J8"/>
    <mergeCell ref="H9:J9"/>
    <mergeCell ref="H10:J10"/>
    <mergeCell ref="H11:J11"/>
    <mergeCell ref="H12:J12"/>
    <mergeCell ref="H13:J13"/>
    <mergeCell ref="H14:J14"/>
    <mergeCell ref="H15:J15"/>
    <mergeCell ref="H16:J16"/>
    <mergeCell ref="H17:J17"/>
    <mergeCell ref="H18:J18"/>
    <mergeCell ref="H19:J19"/>
    <mergeCell ref="H20:J20"/>
    <mergeCell ref="H21:J21"/>
    <mergeCell ref="H45:J45"/>
    <mergeCell ref="B45:D52"/>
    <mergeCell ref="E45:G45"/>
    <mergeCell ref="E46:G46"/>
    <mergeCell ref="E47:G47"/>
    <mergeCell ref="E48:G48"/>
    <mergeCell ref="E49:G49"/>
    <mergeCell ref="E50:G50"/>
    <mergeCell ref="E51:G51"/>
    <mergeCell ref="E52:G52"/>
    <mergeCell ref="B19:D25"/>
    <mergeCell ref="B26:D29"/>
    <mergeCell ref="B30:D44"/>
    <mergeCell ref="E23:G23"/>
    <mergeCell ref="E24:G24"/>
    <mergeCell ref="E20:G20"/>
    <mergeCell ref="E21:G21"/>
    <mergeCell ref="E22:G22"/>
    <mergeCell ref="F37:G37"/>
    <mergeCell ref="F38:G38"/>
    <mergeCell ref="F39:G39"/>
    <mergeCell ref="F40:G40"/>
    <mergeCell ref="F41:G41"/>
    <mergeCell ref="E37:E43"/>
    <mergeCell ref="E26:G26"/>
    <mergeCell ref="E27:G27"/>
    <mergeCell ref="E44:G44"/>
    <mergeCell ref="F42:G42"/>
    <mergeCell ref="F43:G43"/>
    <mergeCell ref="E29:G29"/>
    <mergeCell ref="E30:E36"/>
    <mergeCell ref="F30:G30"/>
    <mergeCell ref="F31:G31"/>
    <mergeCell ref="F32:G32"/>
    <mergeCell ref="B8:D18"/>
    <mergeCell ref="L9:N9"/>
    <mergeCell ref="L10:N10"/>
    <mergeCell ref="B1:G2"/>
    <mergeCell ref="H1:J6"/>
    <mergeCell ref="K1:K6"/>
    <mergeCell ref="L1:N6"/>
    <mergeCell ref="O1:O6"/>
    <mergeCell ref="P1:P6"/>
    <mergeCell ref="B4:C4"/>
    <mergeCell ref="D4:E4"/>
    <mergeCell ref="B5:C5"/>
    <mergeCell ref="D5:E5"/>
    <mergeCell ref="B6:D6"/>
    <mergeCell ref="E6:G6"/>
    <mergeCell ref="E8:G8"/>
    <mergeCell ref="E9:G9"/>
    <mergeCell ref="E10:G10"/>
    <mergeCell ref="E11:G11"/>
    <mergeCell ref="E12:G12"/>
    <mergeCell ref="E13:G13"/>
    <mergeCell ref="E14:G14"/>
    <mergeCell ref="E15:G15"/>
    <mergeCell ref="E16:G16"/>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12B3-DAF2-4A11-AB55-5762BCE4F791}">
  <sheetPr>
    <tabColor rgb="FFFFC000"/>
  </sheetPr>
  <dimension ref="A1:Z416"/>
  <sheetViews>
    <sheetView zoomScale="90" zoomScaleNormal="90" workbookViewId="0">
      <pane xSplit="7" ySplit="6" topLeftCell="H7" activePane="bottomRight" state="frozen"/>
      <selection pane="topRight" activeCell="H1" sqref="H1"/>
      <selection pane="bottomLeft" activeCell="A7" sqref="A7"/>
      <selection pane="bottomRight" activeCell="H8" sqref="H8:J8"/>
    </sheetView>
  </sheetViews>
  <sheetFormatPr defaultColWidth="9.140625" defaultRowHeight="14.25" x14ac:dyDescent="0.2"/>
  <cols>
    <col min="1" max="1" width="5.7109375" style="673" customWidth="1"/>
    <col min="2" max="2" width="18.7109375" style="673" customWidth="1"/>
    <col min="3" max="3" width="10.5703125" style="673" customWidth="1"/>
    <col min="4" max="4" width="12" style="673" customWidth="1"/>
    <col min="5" max="5" width="20.7109375" style="673" customWidth="1"/>
    <col min="6" max="6" width="33.85546875" style="673" customWidth="1"/>
    <col min="7" max="7" width="30.42578125" style="673" customWidth="1"/>
    <col min="8" max="8" width="20.7109375" style="673" customWidth="1"/>
    <col min="9" max="9" width="17" style="673" customWidth="1"/>
    <col min="10" max="10" width="11.7109375" style="673" customWidth="1"/>
    <col min="11" max="11" width="15.140625" style="673" customWidth="1"/>
    <col min="12" max="13" width="11.7109375" style="673" customWidth="1"/>
    <col min="14" max="14" width="18.42578125" style="673" customWidth="1"/>
    <col min="15" max="15" width="17.28515625" style="673" customWidth="1"/>
    <col min="16" max="16" width="55.42578125" style="673" customWidth="1"/>
    <col min="17" max="17" width="11.7109375" style="673" customWidth="1"/>
    <col min="18" max="18" width="75.140625" style="673" customWidth="1"/>
    <col min="19" max="16384" width="9.140625" style="673"/>
  </cols>
  <sheetData>
    <row r="1" spans="1:26" ht="39.950000000000003" customHeight="1" thickTop="1" x14ac:dyDescent="0.2">
      <c r="A1" s="1025" t="s">
        <v>1417</v>
      </c>
      <c r="B1" s="1544" t="s">
        <v>1377</v>
      </c>
      <c r="C1" s="1643"/>
      <c r="D1" s="1643"/>
      <c r="E1" s="1643"/>
      <c r="F1" s="1643"/>
      <c r="G1" s="1643"/>
      <c r="H1" s="2087" t="s">
        <v>1372</v>
      </c>
      <c r="I1" s="2088"/>
      <c r="J1" s="2088"/>
      <c r="K1" s="1283" t="s">
        <v>1371</v>
      </c>
      <c r="L1" s="2090" t="s">
        <v>1361</v>
      </c>
      <c r="M1" s="2088"/>
      <c r="N1" s="2088"/>
      <c r="O1" s="2091" t="s">
        <v>1452</v>
      </c>
      <c r="P1" s="1758" t="s">
        <v>1275</v>
      </c>
      <c r="Q1" s="128"/>
      <c r="R1" s="128"/>
      <c r="S1" s="974"/>
      <c r="T1" s="974"/>
      <c r="U1" s="974"/>
      <c r="V1" s="974"/>
      <c r="W1" s="974"/>
      <c r="X1" s="974"/>
      <c r="Y1" s="974"/>
      <c r="Z1" s="974"/>
    </row>
    <row r="2" spans="1:26" ht="39.950000000000003" customHeight="1" thickBot="1" x14ac:dyDescent="0.25">
      <c r="A2" s="1024">
        <v>90</v>
      </c>
      <c r="B2" s="1688"/>
      <c r="C2" s="1485"/>
      <c r="D2" s="1485"/>
      <c r="E2" s="1485"/>
      <c r="F2" s="1485"/>
      <c r="G2" s="1485"/>
      <c r="H2" s="1894"/>
      <c r="I2" s="1898"/>
      <c r="J2" s="1898"/>
      <c r="K2" s="1984"/>
      <c r="L2" s="1894"/>
      <c r="M2" s="1898"/>
      <c r="N2" s="1898"/>
      <c r="O2" s="1898"/>
      <c r="P2" s="1951"/>
      <c r="Q2" s="128"/>
      <c r="R2" s="128"/>
      <c r="S2" s="974"/>
      <c r="T2" s="974"/>
      <c r="U2" s="974"/>
      <c r="V2" s="974"/>
      <c r="W2" s="974"/>
      <c r="X2" s="974"/>
      <c r="Y2" s="974"/>
      <c r="Z2" s="974"/>
    </row>
    <row r="3" spans="1:26" ht="27" customHeight="1" thickTop="1" thickBot="1" x14ac:dyDescent="0.25">
      <c r="A3" s="1564" t="s">
        <v>1418</v>
      </c>
      <c r="B3" s="899" t="str">
        <f>+'Scores&amp;Indexes'!C3</f>
        <v>Short name</v>
      </c>
      <c r="C3" s="900"/>
      <c r="D3" s="901"/>
      <c r="E3" s="902" t="str">
        <f>+'Scores&amp;Indexes'!E3</f>
        <v>Full project name</v>
      </c>
      <c r="F3" s="744"/>
      <c r="G3" s="744"/>
      <c r="H3" s="1894"/>
      <c r="I3" s="1898"/>
      <c r="J3" s="1898"/>
      <c r="K3" s="1984"/>
      <c r="L3" s="1894"/>
      <c r="M3" s="1898"/>
      <c r="N3" s="1898"/>
      <c r="O3" s="1898"/>
      <c r="P3" s="1951"/>
      <c r="Q3" s="128"/>
      <c r="R3" s="128"/>
      <c r="S3" s="974"/>
      <c r="T3" s="974"/>
      <c r="U3" s="974"/>
      <c r="V3" s="974"/>
      <c r="W3" s="974"/>
      <c r="X3" s="974"/>
      <c r="Y3" s="974"/>
      <c r="Z3" s="974"/>
    </row>
    <row r="4" spans="1:26" ht="17.100000000000001" customHeight="1" thickTop="1" thickBot="1" x14ac:dyDescent="0.3">
      <c r="A4" s="1565"/>
      <c r="B4" s="2016" t="s">
        <v>1526</v>
      </c>
      <c r="C4" s="2017"/>
      <c r="D4" s="2018" t="s">
        <v>0</v>
      </c>
      <c r="E4" s="2019"/>
      <c r="F4" s="903" t="s">
        <v>1</v>
      </c>
      <c r="G4" s="950" t="s">
        <v>17</v>
      </c>
      <c r="H4" s="1894"/>
      <c r="I4" s="1898"/>
      <c r="J4" s="1898"/>
      <c r="K4" s="1984"/>
      <c r="L4" s="1894"/>
      <c r="M4" s="1898"/>
      <c r="N4" s="1898"/>
      <c r="O4" s="1898"/>
      <c r="P4" s="1951"/>
      <c r="Q4" s="128"/>
      <c r="R4" s="128"/>
      <c r="S4" s="974"/>
      <c r="T4" s="974"/>
      <c r="U4" s="974"/>
      <c r="V4" s="974"/>
      <c r="W4" s="974"/>
      <c r="X4" s="974"/>
      <c r="Y4" s="974"/>
      <c r="Z4" s="974"/>
    </row>
    <row r="5" spans="1:26" ht="21.95" customHeight="1" thickTop="1" thickBot="1" x14ac:dyDescent="0.25">
      <c r="A5" s="1565"/>
      <c r="B5" s="2020">
        <f>+'Scores&amp;Indexes'!D24</f>
        <v>0</v>
      </c>
      <c r="C5" s="2021"/>
      <c r="D5" s="2022">
        <f>+'Scores&amp;Indexes'!E24</f>
        <v>0</v>
      </c>
      <c r="E5" s="2021"/>
      <c r="F5" s="1199">
        <f>+'Scores&amp;Indexes'!E24</f>
        <v>0</v>
      </c>
      <c r="G5" s="251" t="s">
        <v>633</v>
      </c>
      <c r="H5" s="1894"/>
      <c r="I5" s="1898"/>
      <c r="J5" s="1898"/>
      <c r="K5" s="1984"/>
      <c r="L5" s="1894"/>
      <c r="M5" s="1898"/>
      <c r="N5" s="1898"/>
      <c r="O5" s="1898"/>
      <c r="P5" s="1951"/>
      <c r="Q5" s="128"/>
      <c r="R5" s="128"/>
      <c r="S5" s="974"/>
      <c r="T5" s="974"/>
      <c r="U5" s="974"/>
      <c r="V5" s="974"/>
      <c r="W5" s="974"/>
      <c r="X5" s="974"/>
      <c r="Y5" s="974"/>
      <c r="Z5" s="974"/>
    </row>
    <row r="6" spans="1:26" ht="50.1" customHeight="1" thickTop="1" thickBot="1" x14ac:dyDescent="0.25">
      <c r="A6" s="1751"/>
      <c r="B6" s="2023" t="s">
        <v>1360</v>
      </c>
      <c r="C6" s="2024"/>
      <c r="D6" s="2024"/>
      <c r="E6" s="2025" t="s">
        <v>1495</v>
      </c>
      <c r="F6" s="2024"/>
      <c r="G6" s="2026"/>
      <c r="H6" s="1895"/>
      <c r="I6" s="1899"/>
      <c r="J6" s="1899"/>
      <c r="K6" s="2089"/>
      <c r="L6" s="1895"/>
      <c r="M6" s="1899"/>
      <c r="N6" s="1899"/>
      <c r="O6" s="1899"/>
      <c r="P6" s="2092"/>
      <c r="Q6" s="907"/>
      <c r="R6" s="6" t="s">
        <v>966</v>
      </c>
      <c r="S6" s="974"/>
      <c r="T6" s="974"/>
      <c r="U6" s="974"/>
      <c r="V6" s="974"/>
      <c r="W6" s="974"/>
      <c r="X6" s="974"/>
      <c r="Y6" s="974"/>
      <c r="Z6" s="974"/>
    </row>
    <row r="7" spans="1:26" ht="9.9499999999999993" customHeight="1" thickTop="1" thickBot="1" x14ac:dyDescent="0.3">
      <c r="A7" s="331"/>
      <c r="B7" s="331"/>
      <c r="C7" s="331"/>
      <c r="D7" s="332"/>
      <c r="E7" s="332"/>
      <c r="F7" s="329"/>
      <c r="G7" s="329"/>
      <c r="H7" s="329"/>
      <c r="I7" s="329"/>
      <c r="J7" s="329"/>
      <c r="K7" s="329"/>
      <c r="L7" s="329"/>
      <c r="M7" s="329"/>
      <c r="N7" s="329"/>
      <c r="O7" s="128"/>
      <c r="P7" s="128"/>
      <c r="Q7" s="969"/>
      <c r="R7" s="857"/>
      <c r="S7" s="974"/>
      <c r="T7" s="974"/>
      <c r="U7" s="974"/>
      <c r="V7" s="974"/>
      <c r="W7" s="974"/>
      <c r="X7" s="974"/>
      <c r="Y7" s="974"/>
      <c r="Z7" s="974"/>
    </row>
    <row r="8" spans="1:26" ht="30" customHeight="1" thickTop="1" x14ac:dyDescent="0.25">
      <c r="A8" s="1032">
        <v>1</v>
      </c>
      <c r="B8" s="2240" t="s">
        <v>55</v>
      </c>
      <c r="C8" s="2175"/>
      <c r="D8" s="2175"/>
      <c r="E8" s="2175"/>
      <c r="F8" s="2175"/>
      <c r="G8" s="2241"/>
      <c r="H8" s="2176"/>
      <c r="I8" s="2177"/>
      <c r="J8" s="2177"/>
      <c r="K8" s="1033"/>
      <c r="L8" s="2174"/>
      <c r="M8" s="2175"/>
      <c r="N8" s="2175"/>
      <c r="O8" s="1034" t="s">
        <v>46</v>
      </c>
      <c r="P8" s="667"/>
      <c r="Q8" s="907"/>
      <c r="R8" s="1035" t="s">
        <v>982</v>
      </c>
      <c r="S8" s="974"/>
      <c r="T8" s="974"/>
      <c r="U8" s="974"/>
      <c r="V8" s="974"/>
      <c r="W8" s="974"/>
      <c r="X8" s="974"/>
      <c r="Y8" s="974"/>
      <c r="Z8" s="974"/>
    </row>
    <row r="9" spans="1:26" ht="30" customHeight="1" x14ac:dyDescent="0.25">
      <c r="A9" s="1031">
        <f>+A8+1</f>
        <v>2</v>
      </c>
      <c r="B9" s="2234" t="s">
        <v>56</v>
      </c>
      <c r="C9" s="2075"/>
      <c r="D9" s="2075"/>
      <c r="E9" s="2075"/>
      <c r="F9" s="2075"/>
      <c r="G9" s="1788"/>
      <c r="H9" s="2061"/>
      <c r="I9" s="2062"/>
      <c r="J9" s="2062"/>
      <c r="K9" s="940"/>
      <c r="L9" s="2074"/>
      <c r="M9" s="2075"/>
      <c r="N9" s="2075"/>
      <c r="O9" s="956" t="s">
        <v>46</v>
      </c>
      <c r="P9" s="666"/>
      <c r="Q9" s="907"/>
      <c r="R9" s="10" t="s">
        <v>983</v>
      </c>
      <c r="S9" s="974"/>
      <c r="T9" s="974"/>
      <c r="U9" s="974"/>
      <c r="V9" s="974"/>
      <c r="W9" s="974"/>
      <c r="X9" s="974"/>
      <c r="Y9" s="974"/>
      <c r="Z9" s="974"/>
    </row>
    <row r="10" spans="1:26" ht="30" customHeight="1" x14ac:dyDescent="0.25">
      <c r="A10" s="1031">
        <f t="shared" ref="A10:A29" si="0">+A9+1</f>
        <v>3</v>
      </c>
      <c r="B10" s="2234" t="s">
        <v>57</v>
      </c>
      <c r="C10" s="2075"/>
      <c r="D10" s="2075"/>
      <c r="E10" s="2075"/>
      <c r="F10" s="2075"/>
      <c r="G10" s="1788"/>
      <c r="H10" s="2061"/>
      <c r="I10" s="2062"/>
      <c r="J10" s="2062"/>
      <c r="K10" s="940"/>
      <c r="L10" s="2074"/>
      <c r="M10" s="2075"/>
      <c r="N10" s="2075"/>
      <c r="O10" s="956" t="s">
        <v>46</v>
      </c>
      <c r="P10" s="666"/>
      <c r="Q10" s="896"/>
      <c r="R10" s="17" t="s">
        <v>984</v>
      </c>
      <c r="S10" s="974"/>
      <c r="T10" s="974"/>
      <c r="U10" s="974"/>
      <c r="V10" s="974"/>
      <c r="W10" s="974"/>
      <c r="X10" s="974"/>
      <c r="Y10" s="974"/>
      <c r="Z10" s="974"/>
    </row>
    <row r="11" spans="1:26" ht="30" customHeight="1" x14ac:dyDescent="0.25">
      <c r="A11" s="1031">
        <f t="shared" si="0"/>
        <v>4</v>
      </c>
      <c r="B11" s="2234" t="s">
        <v>58</v>
      </c>
      <c r="C11" s="2075"/>
      <c r="D11" s="2075"/>
      <c r="E11" s="2075"/>
      <c r="F11" s="2075"/>
      <c r="G11" s="1788"/>
      <c r="H11" s="2061"/>
      <c r="I11" s="2062"/>
      <c r="J11" s="2062"/>
      <c r="K11" s="940"/>
      <c r="L11" s="2074"/>
      <c r="M11" s="2075"/>
      <c r="N11" s="2075"/>
      <c r="O11" s="956" t="s">
        <v>46</v>
      </c>
      <c r="P11" s="666"/>
      <c r="Q11" s="128"/>
      <c r="R11" s="18" t="s">
        <v>985</v>
      </c>
      <c r="S11" s="974"/>
      <c r="T11" s="974"/>
      <c r="U11" s="974"/>
      <c r="V11" s="974"/>
      <c r="W11" s="974"/>
      <c r="X11" s="974"/>
      <c r="Y11" s="974"/>
      <c r="Z11" s="974"/>
    </row>
    <row r="12" spans="1:26" ht="30" customHeight="1" x14ac:dyDescent="0.25">
      <c r="A12" s="1031">
        <f>+A11+1</f>
        <v>5</v>
      </c>
      <c r="B12" s="2234" t="s">
        <v>59</v>
      </c>
      <c r="C12" s="2075"/>
      <c r="D12" s="2075"/>
      <c r="E12" s="2075"/>
      <c r="F12" s="2075"/>
      <c r="G12" s="1788"/>
      <c r="H12" s="2061"/>
      <c r="I12" s="2062"/>
      <c r="J12" s="2062"/>
      <c r="K12" s="940"/>
      <c r="L12" s="2074"/>
      <c r="M12" s="2075"/>
      <c r="N12" s="2075"/>
      <c r="O12" s="959" t="s">
        <v>46</v>
      </c>
      <c r="P12" s="666"/>
      <c r="Q12" s="898"/>
      <c r="R12" s="19" t="s">
        <v>986</v>
      </c>
      <c r="S12" s="974"/>
      <c r="T12" s="974"/>
      <c r="U12" s="974"/>
      <c r="V12" s="974"/>
      <c r="W12" s="974"/>
      <c r="X12" s="974"/>
      <c r="Y12" s="974"/>
      <c r="Z12" s="974"/>
    </row>
    <row r="13" spans="1:26" ht="30" customHeight="1" x14ac:dyDescent="0.25">
      <c r="A13" s="1031">
        <f t="shared" si="0"/>
        <v>6</v>
      </c>
      <c r="B13" s="2234" t="s">
        <v>60</v>
      </c>
      <c r="C13" s="2075"/>
      <c r="D13" s="2075"/>
      <c r="E13" s="2075"/>
      <c r="F13" s="2075"/>
      <c r="G13" s="1788"/>
      <c r="H13" s="2061"/>
      <c r="I13" s="2062"/>
      <c r="J13" s="2062"/>
      <c r="K13" s="940"/>
      <c r="L13" s="2074"/>
      <c r="M13" s="2075"/>
      <c r="N13" s="2075"/>
      <c r="O13" s="959" t="s">
        <v>46</v>
      </c>
      <c r="P13" s="666"/>
      <c r="Q13" s="898"/>
      <c r="R13" s="434" t="s">
        <v>947</v>
      </c>
      <c r="S13" s="974"/>
      <c r="T13" s="974"/>
      <c r="U13" s="974"/>
      <c r="V13" s="974"/>
      <c r="W13" s="974"/>
      <c r="X13" s="974"/>
      <c r="Y13" s="974"/>
      <c r="Z13" s="974"/>
    </row>
    <row r="14" spans="1:26" ht="30" customHeight="1" x14ac:dyDescent="0.25">
      <c r="A14" s="1031">
        <f t="shared" si="0"/>
        <v>7</v>
      </c>
      <c r="B14" s="2234" t="s">
        <v>61</v>
      </c>
      <c r="C14" s="2075"/>
      <c r="D14" s="2075"/>
      <c r="E14" s="2075"/>
      <c r="F14" s="2075"/>
      <c r="G14" s="1788"/>
      <c r="H14" s="2061"/>
      <c r="I14" s="2062"/>
      <c r="J14" s="2062"/>
      <c r="K14" s="940"/>
      <c r="L14" s="2074"/>
      <c r="M14" s="2075"/>
      <c r="N14" s="2075"/>
      <c r="O14" s="959" t="s">
        <v>46</v>
      </c>
      <c r="P14" s="666"/>
      <c r="Q14" s="898"/>
      <c r="R14" s="242" t="s">
        <v>948</v>
      </c>
      <c r="S14" s="974"/>
      <c r="T14" s="974"/>
      <c r="U14" s="974"/>
      <c r="V14" s="974"/>
      <c r="W14" s="974"/>
      <c r="X14" s="974"/>
      <c r="Y14" s="974"/>
      <c r="Z14" s="974"/>
    </row>
    <row r="15" spans="1:26" ht="30" customHeight="1" x14ac:dyDescent="0.25">
      <c r="A15" s="1031">
        <f t="shared" si="0"/>
        <v>8</v>
      </c>
      <c r="B15" s="2234" t="s">
        <v>62</v>
      </c>
      <c r="C15" s="2075"/>
      <c r="D15" s="2075"/>
      <c r="E15" s="2075"/>
      <c r="F15" s="2075"/>
      <c r="G15" s="1788"/>
      <c r="H15" s="2061"/>
      <c r="I15" s="2062"/>
      <c r="J15" s="2062"/>
      <c r="K15" s="940"/>
      <c r="L15" s="2074"/>
      <c r="M15" s="2075"/>
      <c r="N15" s="2075"/>
      <c r="O15" s="956" t="s">
        <v>46</v>
      </c>
      <c r="P15" s="666"/>
      <c r="Q15" s="898"/>
      <c r="R15" s="243" t="s">
        <v>949</v>
      </c>
      <c r="S15" s="974"/>
      <c r="T15" s="974"/>
      <c r="U15" s="974"/>
      <c r="V15" s="974"/>
      <c r="W15" s="974"/>
      <c r="X15" s="974"/>
      <c r="Y15" s="974"/>
      <c r="Z15" s="974"/>
    </row>
    <row r="16" spans="1:26" ht="30" customHeight="1" x14ac:dyDescent="0.25">
      <c r="A16" s="1031">
        <f t="shared" si="0"/>
        <v>9</v>
      </c>
      <c r="B16" s="2234" t="s">
        <v>63</v>
      </c>
      <c r="C16" s="2075"/>
      <c r="D16" s="2075"/>
      <c r="E16" s="2075"/>
      <c r="F16" s="2075"/>
      <c r="G16" s="1788"/>
      <c r="H16" s="2061"/>
      <c r="I16" s="2062"/>
      <c r="J16" s="2062"/>
      <c r="K16" s="940"/>
      <c r="L16" s="2074"/>
      <c r="M16" s="2075"/>
      <c r="N16" s="2075"/>
      <c r="O16" s="956" t="s">
        <v>46</v>
      </c>
      <c r="P16" s="666"/>
      <c r="Q16" s="898"/>
      <c r="R16" s="244" t="s">
        <v>950</v>
      </c>
      <c r="S16" s="974"/>
      <c r="T16" s="974"/>
      <c r="U16" s="974"/>
      <c r="V16" s="974"/>
      <c r="W16" s="974"/>
      <c r="X16" s="974"/>
      <c r="Y16" s="974"/>
      <c r="Z16" s="974"/>
    </row>
    <row r="17" spans="1:26" ht="30" customHeight="1" x14ac:dyDescent="0.25">
      <c r="A17" s="1031">
        <f t="shared" si="0"/>
        <v>10</v>
      </c>
      <c r="B17" s="2234" t="s">
        <v>64</v>
      </c>
      <c r="C17" s="2075"/>
      <c r="D17" s="2075"/>
      <c r="E17" s="2075"/>
      <c r="F17" s="2075"/>
      <c r="G17" s="1788"/>
      <c r="H17" s="2061"/>
      <c r="I17" s="2062"/>
      <c r="J17" s="2062"/>
      <c r="K17" s="940"/>
      <c r="L17" s="2074"/>
      <c r="M17" s="2075"/>
      <c r="N17" s="2075"/>
      <c r="O17" s="956" t="s">
        <v>46</v>
      </c>
      <c r="P17" s="666"/>
      <c r="Q17" s="898"/>
      <c r="R17" s="22" t="s">
        <v>1468</v>
      </c>
      <c r="S17" s="974"/>
      <c r="T17" s="974"/>
      <c r="U17" s="974"/>
      <c r="V17" s="974"/>
      <c r="W17" s="974"/>
      <c r="X17" s="974"/>
      <c r="Y17" s="974"/>
      <c r="Z17" s="974"/>
    </row>
    <row r="18" spans="1:26" ht="30" customHeight="1" thickBot="1" x14ac:dyDescent="0.3">
      <c r="A18" s="1031">
        <f t="shared" si="0"/>
        <v>11</v>
      </c>
      <c r="B18" s="2235" t="s">
        <v>47</v>
      </c>
      <c r="C18" s="2075"/>
      <c r="D18" s="2075"/>
      <c r="E18" s="2075"/>
      <c r="F18" s="2075"/>
      <c r="G18" s="1788"/>
      <c r="H18" s="2061"/>
      <c r="I18" s="2062"/>
      <c r="J18" s="2062"/>
      <c r="K18" s="940"/>
      <c r="L18" s="2074"/>
      <c r="M18" s="2075"/>
      <c r="N18" s="2075"/>
      <c r="O18" s="956" t="s">
        <v>46</v>
      </c>
      <c r="P18" s="666"/>
      <c r="Q18" s="898"/>
      <c r="R18" s="1037" t="s">
        <v>1259</v>
      </c>
      <c r="S18" s="974"/>
      <c r="T18" s="974"/>
      <c r="U18" s="974"/>
      <c r="V18" s="974"/>
      <c r="W18" s="974"/>
      <c r="X18" s="974"/>
      <c r="Y18" s="974"/>
      <c r="Z18" s="974"/>
    </row>
    <row r="19" spans="1:26" ht="30" customHeight="1" thickTop="1" x14ac:dyDescent="0.25">
      <c r="A19" s="1031">
        <f t="shared" si="0"/>
        <v>12</v>
      </c>
      <c r="B19" s="2235" t="s">
        <v>47</v>
      </c>
      <c r="C19" s="2075"/>
      <c r="D19" s="2075"/>
      <c r="E19" s="2075"/>
      <c r="F19" s="2075"/>
      <c r="G19" s="1788"/>
      <c r="H19" s="2061"/>
      <c r="I19" s="2062"/>
      <c r="J19" s="2062"/>
      <c r="K19" s="940"/>
      <c r="L19" s="2074"/>
      <c r="M19" s="2075"/>
      <c r="N19" s="2075"/>
      <c r="O19" s="959" t="s">
        <v>46</v>
      </c>
      <c r="P19" s="666"/>
      <c r="Q19" s="898"/>
      <c r="R19" s="897"/>
      <c r="S19" s="974"/>
      <c r="T19" s="974"/>
      <c r="U19" s="974"/>
      <c r="V19" s="974"/>
      <c r="W19" s="974"/>
      <c r="X19" s="974"/>
      <c r="Y19" s="974"/>
      <c r="Z19" s="974"/>
    </row>
    <row r="20" spans="1:26" ht="30" customHeight="1" x14ac:dyDescent="0.25">
      <c r="A20" s="1031">
        <f t="shared" si="0"/>
        <v>13</v>
      </c>
      <c r="B20" s="2235" t="s">
        <v>47</v>
      </c>
      <c r="C20" s="2075"/>
      <c r="D20" s="2075"/>
      <c r="E20" s="2075"/>
      <c r="F20" s="2075"/>
      <c r="G20" s="1788"/>
      <c r="H20" s="2061"/>
      <c r="I20" s="2062"/>
      <c r="J20" s="2062"/>
      <c r="K20" s="940"/>
      <c r="L20" s="2074"/>
      <c r="M20" s="2075"/>
      <c r="N20" s="2075"/>
      <c r="O20" s="956" t="s">
        <v>46</v>
      </c>
      <c r="P20" s="666"/>
      <c r="Q20" s="898"/>
      <c r="R20" s="898"/>
      <c r="S20" s="974"/>
      <c r="T20" s="974"/>
      <c r="U20" s="974"/>
      <c r="V20" s="974"/>
      <c r="W20" s="974"/>
      <c r="X20" s="974"/>
      <c r="Y20" s="974"/>
      <c r="Z20" s="974"/>
    </row>
    <row r="21" spans="1:26" ht="30" customHeight="1" x14ac:dyDescent="0.25">
      <c r="A21" s="1031">
        <f t="shared" si="0"/>
        <v>14</v>
      </c>
      <c r="B21" s="2235" t="s">
        <v>47</v>
      </c>
      <c r="C21" s="2075"/>
      <c r="D21" s="2075"/>
      <c r="E21" s="2075"/>
      <c r="F21" s="2075"/>
      <c r="G21" s="1788"/>
      <c r="H21" s="2061"/>
      <c r="I21" s="2062"/>
      <c r="J21" s="2062"/>
      <c r="K21" s="940"/>
      <c r="L21" s="2074"/>
      <c r="M21" s="2075"/>
      <c r="N21" s="2075"/>
      <c r="O21" s="959" t="s">
        <v>46</v>
      </c>
      <c r="P21" s="666"/>
      <c r="Q21" s="898"/>
      <c r="R21" s="898"/>
      <c r="S21" s="974"/>
      <c r="T21" s="974"/>
      <c r="U21" s="974"/>
      <c r="V21" s="974"/>
      <c r="W21" s="974"/>
      <c r="X21" s="974"/>
      <c r="Y21" s="974"/>
      <c r="Z21" s="974"/>
    </row>
    <row r="22" spans="1:26" ht="30" customHeight="1" x14ac:dyDescent="0.25">
      <c r="A22" s="1031">
        <f t="shared" si="0"/>
        <v>15</v>
      </c>
      <c r="B22" s="2235" t="s">
        <v>47</v>
      </c>
      <c r="C22" s="2075"/>
      <c r="D22" s="2075"/>
      <c r="E22" s="2075"/>
      <c r="F22" s="2075"/>
      <c r="G22" s="1788"/>
      <c r="H22" s="2061"/>
      <c r="I22" s="2062"/>
      <c r="J22" s="2062"/>
      <c r="K22" s="940"/>
      <c r="L22" s="2074"/>
      <c r="M22" s="2075"/>
      <c r="N22" s="2075"/>
      <c r="O22" s="956" t="s">
        <v>46</v>
      </c>
      <c r="P22" s="666"/>
      <c r="Q22" s="898"/>
      <c r="R22" s="898"/>
      <c r="S22" s="974"/>
      <c r="T22" s="974"/>
      <c r="U22" s="974"/>
      <c r="V22" s="974"/>
      <c r="W22" s="974"/>
      <c r="X22" s="974"/>
      <c r="Y22" s="974"/>
      <c r="Z22" s="974"/>
    </row>
    <row r="23" spans="1:26" ht="30" customHeight="1" x14ac:dyDescent="0.25">
      <c r="A23" s="1031">
        <f t="shared" si="0"/>
        <v>16</v>
      </c>
      <c r="B23" s="2235" t="s">
        <v>47</v>
      </c>
      <c r="C23" s="2075"/>
      <c r="D23" s="2075"/>
      <c r="E23" s="2075"/>
      <c r="F23" s="2075"/>
      <c r="G23" s="1788"/>
      <c r="H23" s="2061"/>
      <c r="I23" s="2062"/>
      <c r="J23" s="2062"/>
      <c r="K23" s="940"/>
      <c r="L23" s="2074"/>
      <c r="M23" s="2075"/>
      <c r="N23" s="2075"/>
      <c r="O23" s="959" t="s">
        <v>46</v>
      </c>
      <c r="P23" s="666"/>
      <c r="Q23" s="898"/>
      <c r="R23" s="898"/>
      <c r="S23" s="974"/>
      <c r="T23" s="974"/>
      <c r="U23" s="974"/>
      <c r="V23" s="974"/>
      <c r="W23" s="974"/>
      <c r="X23" s="974"/>
      <c r="Y23" s="974"/>
      <c r="Z23" s="974"/>
    </row>
    <row r="24" spans="1:26" ht="30" customHeight="1" x14ac:dyDescent="0.25">
      <c r="A24" s="1031">
        <f t="shared" si="0"/>
        <v>17</v>
      </c>
      <c r="B24" s="2235" t="s">
        <v>47</v>
      </c>
      <c r="C24" s="2075"/>
      <c r="D24" s="2075"/>
      <c r="E24" s="2075"/>
      <c r="F24" s="2075"/>
      <c r="G24" s="1788"/>
      <c r="H24" s="2061"/>
      <c r="I24" s="2062"/>
      <c r="J24" s="2062"/>
      <c r="K24" s="940"/>
      <c r="L24" s="2074"/>
      <c r="M24" s="2075"/>
      <c r="N24" s="2075"/>
      <c r="O24" s="956" t="s">
        <v>46</v>
      </c>
      <c r="P24" s="666"/>
      <c r="Q24" s="898"/>
      <c r="R24" s="898"/>
      <c r="S24" s="974"/>
      <c r="T24" s="974"/>
      <c r="U24" s="974"/>
      <c r="V24" s="974"/>
      <c r="W24" s="974"/>
      <c r="X24" s="974"/>
      <c r="Y24" s="974"/>
      <c r="Z24" s="974"/>
    </row>
    <row r="25" spans="1:26" ht="30" customHeight="1" x14ac:dyDescent="0.25">
      <c r="A25" s="1031">
        <f t="shared" si="0"/>
        <v>18</v>
      </c>
      <c r="B25" s="2235" t="s">
        <v>47</v>
      </c>
      <c r="C25" s="2075"/>
      <c r="D25" s="2075"/>
      <c r="E25" s="2075"/>
      <c r="F25" s="2075"/>
      <c r="G25" s="1788"/>
      <c r="H25" s="2061"/>
      <c r="I25" s="2062"/>
      <c r="J25" s="2062"/>
      <c r="K25" s="940"/>
      <c r="L25" s="2074"/>
      <c r="M25" s="2075"/>
      <c r="N25" s="2075"/>
      <c r="O25" s="959" t="s">
        <v>46</v>
      </c>
      <c r="P25" s="666"/>
      <c r="Q25" s="898"/>
      <c r="R25" s="898"/>
      <c r="S25" s="974"/>
      <c r="T25" s="974"/>
      <c r="U25" s="974"/>
      <c r="V25" s="974"/>
      <c r="W25" s="974"/>
      <c r="X25" s="974"/>
      <c r="Y25" s="974"/>
      <c r="Z25" s="974"/>
    </row>
    <row r="26" spans="1:26" ht="30" customHeight="1" x14ac:dyDescent="0.25">
      <c r="A26" s="1031">
        <f t="shared" si="0"/>
        <v>19</v>
      </c>
      <c r="B26" s="2235" t="s">
        <v>47</v>
      </c>
      <c r="C26" s="2075"/>
      <c r="D26" s="2075"/>
      <c r="E26" s="2075"/>
      <c r="F26" s="2075"/>
      <c r="G26" s="1788"/>
      <c r="H26" s="2061"/>
      <c r="I26" s="2062"/>
      <c r="J26" s="2062"/>
      <c r="K26" s="940"/>
      <c r="L26" s="2074"/>
      <c r="M26" s="2075"/>
      <c r="N26" s="2075"/>
      <c r="O26" s="956" t="s">
        <v>46</v>
      </c>
      <c r="P26" s="666"/>
      <c r="Q26" s="898"/>
      <c r="R26" s="898"/>
      <c r="S26" s="974"/>
      <c r="T26" s="974"/>
      <c r="U26" s="974"/>
      <c r="V26" s="974"/>
      <c r="W26" s="974"/>
      <c r="X26" s="974"/>
      <c r="Y26" s="974"/>
      <c r="Z26" s="974"/>
    </row>
    <row r="27" spans="1:26" ht="30" customHeight="1" x14ac:dyDescent="0.25">
      <c r="A27" s="1031">
        <f t="shared" si="0"/>
        <v>20</v>
      </c>
      <c r="B27" s="2235" t="s">
        <v>47</v>
      </c>
      <c r="C27" s="2075"/>
      <c r="D27" s="2075"/>
      <c r="E27" s="2075"/>
      <c r="F27" s="2075"/>
      <c r="G27" s="1788"/>
      <c r="H27" s="2061"/>
      <c r="I27" s="2062"/>
      <c r="J27" s="2062"/>
      <c r="K27" s="940"/>
      <c r="L27" s="2074"/>
      <c r="M27" s="2075"/>
      <c r="N27" s="2075"/>
      <c r="O27" s="959" t="s">
        <v>46</v>
      </c>
      <c r="P27" s="666"/>
      <c r="Q27" s="898"/>
      <c r="R27" s="898"/>
      <c r="S27" s="974"/>
      <c r="T27" s="974"/>
      <c r="U27" s="974"/>
      <c r="V27" s="974"/>
      <c r="W27" s="974"/>
      <c r="X27" s="974"/>
      <c r="Y27" s="974"/>
      <c r="Z27" s="974"/>
    </row>
    <row r="28" spans="1:26" ht="30" customHeight="1" x14ac:dyDescent="0.25">
      <c r="A28" s="1031">
        <f t="shared" si="0"/>
        <v>21</v>
      </c>
      <c r="B28" s="2236" t="s">
        <v>47</v>
      </c>
      <c r="C28" s="1492"/>
      <c r="D28" s="1492"/>
      <c r="E28" s="1492"/>
      <c r="F28" s="1492"/>
      <c r="G28" s="2237"/>
      <c r="H28" s="2065"/>
      <c r="I28" s="2066"/>
      <c r="J28" s="2066"/>
      <c r="K28" s="941"/>
      <c r="L28" s="2082"/>
      <c r="M28" s="1492"/>
      <c r="N28" s="1492"/>
      <c r="O28" s="957" t="s">
        <v>46</v>
      </c>
      <c r="P28" s="952"/>
      <c r="Q28" s="898"/>
      <c r="R28" s="898"/>
      <c r="S28" s="974"/>
      <c r="T28" s="974"/>
      <c r="U28" s="974"/>
      <c r="V28" s="974"/>
      <c r="W28" s="974"/>
      <c r="X28" s="974"/>
      <c r="Y28" s="974"/>
      <c r="Z28" s="974"/>
    </row>
    <row r="29" spans="1:26" ht="30" customHeight="1" thickBot="1" x14ac:dyDescent="0.3">
      <c r="A29" s="1040">
        <f t="shared" si="0"/>
        <v>22</v>
      </c>
      <c r="B29" s="2238"/>
      <c r="C29" s="2231"/>
      <c r="D29" s="2231"/>
      <c r="E29" s="2231"/>
      <c r="F29" s="2231"/>
      <c r="G29" s="2239"/>
      <c r="H29" s="2232"/>
      <c r="I29" s="2233"/>
      <c r="J29" s="2233"/>
      <c r="K29" s="1049"/>
      <c r="L29" s="2230"/>
      <c r="M29" s="2231"/>
      <c r="N29" s="2231"/>
      <c r="O29" s="1050"/>
      <c r="P29" s="1051"/>
      <c r="Q29" s="898"/>
      <c r="R29" s="898"/>
      <c r="S29" s="974"/>
      <c r="T29" s="974"/>
      <c r="U29" s="974"/>
      <c r="V29" s="974"/>
      <c r="W29" s="974"/>
      <c r="X29" s="974"/>
      <c r="Y29" s="974"/>
      <c r="Z29" s="974"/>
    </row>
    <row r="30" spans="1:26" ht="15" thickTop="1" x14ac:dyDescent="0.2">
      <c r="A30" s="974"/>
      <c r="B30" s="974"/>
      <c r="C30" s="974"/>
      <c r="D30" s="974"/>
      <c r="E30" s="974"/>
      <c r="F30" s="974"/>
      <c r="G30" s="974"/>
      <c r="H30" s="974"/>
      <c r="I30" s="974"/>
      <c r="J30" s="974"/>
      <c r="K30" s="974"/>
      <c r="L30" s="974"/>
      <c r="M30" s="974"/>
      <c r="N30" s="974"/>
      <c r="O30" s="974"/>
      <c r="P30" s="974"/>
      <c r="Q30" s="898"/>
      <c r="R30" s="898"/>
      <c r="S30" s="974"/>
      <c r="T30" s="974"/>
      <c r="U30" s="974"/>
      <c r="V30" s="974"/>
      <c r="W30" s="974"/>
      <c r="X30" s="974"/>
      <c r="Y30" s="974"/>
      <c r="Z30" s="974"/>
    </row>
    <row r="31" spans="1:26" x14ac:dyDescent="0.2">
      <c r="A31" s="974"/>
      <c r="B31" s="974"/>
      <c r="C31" s="974"/>
      <c r="D31" s="974"/>
      <c r="E31" s="974"/>
      <c r="F31" s="974"/>
      <c r="G31" s="974"/>
      <c r="H31" s="974"/>
      <c r="I31" s="974"/>
      <c r="J31" s="974"/>
      <c r="K31" s="974"/>
      <c r="L31" s="974"/>
      <c r="M31" s="974"/>
      <c r="N31" s="974"/>
      <c r="O31" s="974"/>
      <c r="P31" s="974"/>
      <c r="Q31" s="898"/>
      <c r="R31" s="898"/>
      <c r="S31" s="974"/>
      <c r="T31" s="974"/>
      <c r="U31" s="974"/>
      <c r="V31" s="974"/>
      <c r="W31" s="974"/>
      <c r="X31" s="974"/>
      <c r="Y31" s="974"/>
      <c r="Z31" s="974"/>
    </row>
    <row r="32" spans="1:26" x14ac:dyDescent="0.2">
      <c r="A32" s="974"/>
      <c r="B32" s="974"/>
      <c r="C32" s="974"/>
      <c r="D32" s="974"/>
      <c r="E32" s="974"/>
      <c r="F32" s="974"/>
      <c r="G32" s="974"/>
      <c r="H32" s="974"/>
      <c r="I32" s="974"/>
      <c r="J32" s="974"/>
      <c r="K32" s="974"/>
      <c r="L32" s="974"/>
      <c r="M32" s="974"/>
      <c r="N32" s="974"/>
      <c r="O32" s="974"/>
      <c r="P32" s="974"/>
      <c r="Q32" s="898"/>
      <c r="R32" s="898"/>
      <c r="S32" s="974"/>
      <c r="T32" s="974"/>
      <c r="U32" s="974"/>
      <c r="V32" s="974"/>
      <c r="W32" s="974"/>
      <c r="X32" s="974"/>
      <c r="Y32" s="974"/>
      <c r="Z32" s="974"/>
    </row>
    <row r="33" spans="1:26" x14ac:dyDescent="0.2">
      <c r="A33" s="974"/>
      <c r="B33" s="974"/>
      <c r="C33" s="974"/>
      <c r="D33" s="974"/>
      <c r="E33" s="974"/>
      <c r="F33" s="974"/>
      <c r="G33" s="974"/>
      <c r="H33" s="974"/>
      <c r="I33" s="974"/>
      <c r="J33" s="974"/>
      <c r="K33" s="974"/>
      <c r="L33" s="974"/>
      <c r="M33" s="974"/>
      <c r="N33" s="974"/>
      <c r="O33" s="974"/>
      <c r="P33" s="974"/>
      <c r="Q33" s="898"/>
      <c r="R33" s="898"/>
      <c r="S33" s="974"/>
      <c r="T33" s="974"/>
      <c r="U33" s="974"/>
      <c r="V33" s="974"/>
      <c r="W33" s="974"/>
      <c r="X33" s="974"/>
      <c r="Y33" s="974"/>
      <c r="Z33" s="974"/>
    </row>
    <row r="34" spans="1:26" x14ac:dyDescent="0.2">
      <c r="A34" s="974"/>
      <c r="B34" s="974"/>
      <c r="C34" s="974"/>
      <c r="D34" s="974"/>
      <c r="E34" s="974"/>
      <c r="F34" s="974"/>
      <c r="G34" s="974"/>
      <c r="H34" s="974"/>
      <c r="I34" s="974"/>
      <c r="J34" s="974"/>
      <c r="K34" s="974"/>
      <c r="L34" s="974"/>
      <c r="M34" s="974"/>
      <c r="N34" s="974"/>
      <c r="O34" s="974"/>
      <c r="P34" s="974"/>
      <c r="Q34" s="898"/>
      <c r="R34" s="898"/>
      <c r="S34" s="974"/>
      <c r="T34" s="974"/>
      <c r="U34" s="974"/>
      <c r="V34" s="974"/>
      <c r="W34" s="974"/>
      <c r="X34" s="974"/>
      <c r="Y34" s="974"/>
      <c r="Z34" s="974"/>
    </row>
    <row r="35" spans="1:26" x14ac:dyDescent="0.2">
      <c r="A35" s="974"/>
      <c r="B35" s="974"/>
      <c r="C35" s="974"/>
      <c r="D35" s="974"/>
      <c r="E35" s="974"/>
      <c r="F35" s="974"/>
      <c r="G35" s="974"/>
      <c r="H35" s="974"/>
      <c r="I35" s="974"/>
      <c r="J35" s="974"/>
      <c r="K35" s="974"/>
      <c r="L35" s="974"/>
      <c r="M35" s="974"/>
      <c r="N35" s="974"/>
      <c r="O35" s="974"/>
      <c r="P35" s="974"/>
      <c r="Q35" s="898"/>
      <c r="R35" s="898"/>
      <c r="S35" s="974"/>
      <c r="T35" s="974"/>
      <c r="U35" s="974"/>
      <c r="V35" s="974"/>
      <c r="W35" s="974"/>
      <c r="X35" s="974"/>
      <c r="Y35" s="974"/>
      <c r="Z35" s="974"/>
    </row>
    <row r="36" spans="1:26" x14ac:dyDescent="0.2">
      <c r="A36" s="974"/>
      <c r="B36" s="974"/>
      <c r="C36" s="974"/>
      <c r="D36" s="974"/>
      <c r="E36" s="974"/>
      <c r="F36" s="974"/>
      <c r="G36" s="974"/>
      <c r="H36" s="974"/>
      <c r="I36" s="974"/>
      <c r="J36" s="974"/>
      <c r="K36" s="974"/>
      <c r="L36" s="974"/>
      <c r="M36" s="974"/>
      <c r="N36" s="974"/>
      <c r="O36" s="974"/>
      <c r="P36" s="974"/>
      <c r="Q36" s="974"/>
      <c r="R36" s="974"/>
      <c r="S36" s="974"/>
      <c r="T36" s="974"/>
      <c r="U36" s="974"/>
      <c r="V36" s="974"/>
      <c r="W36" s="974"/>
      <c r="X36" s="974"/>
      <c r="Y36" s="974"/>
      <c r="Z36" s="974"/>
    </row>
    <row r="37" spans="1:26" x14ac:dyDescent="0.2">
      <c r="A37" s="974"/>
      <c r="B37" s="974"/>
      <c r="C37" s="974"/>
      <c r="D37" s="974"/>
      <c r="E37" s="974"/>
      <c r="F37" s="974"/>
      <c r="G37" s="974"/>
      <c r="H37" s="974"/>
      <c r="I37" s="974"/>
      <c r="J37" s="974"/>
      <c r="K37" s="974"/>
      <c r="L37" s="974"/>
      <c r="M37" s="974"/>
      <c r="N37" s="974"/>
      <c r="O37" s="974"/>
      <c r="P37" s="974"/>
      <c r="Q37" s="974"/>
      <c r="R37" s="974"/>
      <c r="S37" s="974"/>
      <c r="T37" s="974"/>
      <c r="U37" s="974"/>
      <c r="V37" s="974"/>
      <c r="W37" s="974"/>
      <c r="X37" s="974"/>
      <c r="Y37" s="974"/>
      <c r="Z37" s="974"/>
    </row>
    <row r="38" spans="1:26" x14ac:dyDescent="0.2">
      <c r="A38" s="974"/>
      <c r="B38" s="974"/>
      <c r="C38" s="974"/>
      <c r="D38" s="974"/>
      <c r="E38" s="974"/>
      <c r="F38" s="974"/>
      <c r="G38" s="974"/>
      <c r="H38" s="974"/>
      <c r="I38" s="974"/>
      <c r="J38" s="974"/>
      <c r="K38" s="974"/>
      <c r="L38" s="974"/>
      <c r="M38" s="974"/>
      <c r="N38" s="974"/>
      <c r="O38" s="974"/>
      <c r="P38" s="974"/>
      <c r="Q38" s="974"/>
      <c r="R38" s="974"/>
      <c r="S38" s="974"/>
      <c r="T38" s="974"/>
      <c r="U38" s="974"/>
      <c r="V38" s="974"/>
      <c r="W38" s="974"/>
      <c r="X38" s="974"/>
      <c r="Y38" s="974"/>
      <c r="Z38" s="974"/>
    </row>
    <row r="39" spans="1:26" x14ac:dyDescent="0.2">
      <c r="A39" s="974"/>
      <c r="B39" s="974"/>
      <c r="C39" s="974"/>
      <c r="D39" s="974"/>
      <c r="E39" s="974"/>
      <c r="F39" s="974"/>
      <c r="G39" s="974"/>
      <c r="H39" s="974"/>
      <c r="I39" s="974"/>
      <c r="J39" s="974"/>
      <c r="K39" s="974"/>
      <c r="L39" s="974"/>
      <c r="M39" s="974"/>
      <c r="N39" s="974"/>
      <c r="O39" s="974"/>
      <c r="P39" s="974"/>
      <c r="Q39" s="974"/>
      <c r="R39" s="974"/>
      <c r="S39" s="974"/>
      <c r="T39" s="974"/>
      <c r="U39" s="974"/>
      <c r="V39" s="974"/>
      <c r="W39" s="974"/>
      <c r="X39" s="974"/>
      <c r="Y39" s="974"/>
      <c r="Z39" s="974"/>
    </row>
    <row r="40" spans="1:26" x14ac:dyDescent="0.2">
      <c r="A40" s="974"/>
      <c r="B40" s="974"/>
      <c r="C40" s="974"/>
      <c r="D40" s="974"/>
      <c r="E40" s="974"/>
      <c r="F40" s="974"/>
      <c r="G40" s="974"/>
      <c r="H40" s="974"/>
      <c r="I40" s="974"/>
      <c r="J40" s="974"/>
      <c r="K40" s="974"/>
      <c r="L40" s="974"/>
      <c r="M40" s="974"/>
      <c r="N40" s="974"/>
      <c r="O40" s="974"/>
      <c r="P40" s="974"/>
      <c r="Q40" s="974"/>
      <c r="R40" s="974"/>
      <c r="S40" s="974"/>
      <c r="T40" s="974"/>
      <c r="U40" s="974"/>
      <c r="V40" s="974"/>
      <c r="W40" s="974"/>
      <c r="X40" s="974"/>
      <c r="Y40" s="974"/>
      <c r="Z40" s="974"/>
    </row>
    <row r="41" spans="1:26" x14ac:dyDescent="0.2">
      <c r="A41" s="974"/>
      <c r="B41" s="974"/>
      <c r="C41" s="974"/>
      <c r="D41" s="974"/>
      <c r="E41" s="974"/>
      <c r="F41" s="974"/>
      <c r="G41" s="974"/>
      <c r="H41" s="974"/>
      <c r="I41" s="974"/>
      <c r="J41" s="974"/>
      <c r="K41" s="974"/>
      <c r="L41" s="974"/>
      <c r="M41" s="974"/>
      <c r="N41" s="974"/>
      <c r="O41" s="974"/>
      <c r="P41" s="974"/>
      <c r="Q41" s="974"/>
      <c r="R41" s="974"/>
      <c r="S41" s="974"/>
      <c r="T41" s="974"/>
      <c r="U41" s="974"/>
      <c r="V41" s="974"/>
      <c r="W41" s="974"/>
      <c r="X41" s="974"/>
      <c r="Y41" s="974"/>
      <c r="Z41" s="974"/>
    </row>
    <row r="42" spans="1:26" x14ac:dyDescent="0.2">
      <c r="A42" s="974"/>
      <c r="B42" s="974"/>
      <c r="C42" s="974"/>
      <c r="D42" s="974"/>
      <c r="E42" s="974"/>
      <c r="F42" s="974"/>
      <c r="G42" s="974"/>
      <c r="H42" s="974"/>
      <c r="I42" s="974"/>
      <c r="J42" s="974"/>
      <c r="K42" s="974"/>
      <c r="L42" s="974"/>
      <c r="M42" s="974"/>
      <c r="N42" s="974"/>
      <c r="O42" s="974"/>
      <c r="P42" s="974"/>
      <c r="Q42" s="974"/>
      <c r="R42" s="974"/>
      <c r="S42" s="974"/>
      <c r="T42" s="974"/>
      <c r="U42" s="974"/>
      <c r="V42" s="974"/>
      <c r="W42" s="974"/>
      <c r="X42" s="974"/>
      <c r="Y42" s="974"/>
      <c r="Z42" s="974"/>
    </row>
    <row r="43" spans="1:26" x14ac:dyDescent="0.2">
      <c r="A43" s="974"/>
      <c r="B43" s="974"/>
      <c r="C43" s="974"/>
      <c r="D43" s="974"/>
      <c r="E43" s="974"/>
      <c r="F43" s="974"/>
      <c r="G43" s="974"/>
      <c r="H43" s="974"/>
      <c r="I43" s="974"/>
      <c r="J43" s="974"/>
      <c r="K43" s="974"/>
      <c r="L43" s="974"/>
      <c r="M43" s="974"/>
      <c r="N43" s="974"/>
      <c r="O43" s="974"/>
      <c r="P43" s="974"/>
      <c r="Q43" s="974"/>
      <c r="R43" s="974"/>
      <c r="S43" s="974"/>
      <c r="T43" s="974"/>
      <c r="U43" s="974"/>
      <c r="V43" s="974"/>
      <c r="W43" s="974"/>
      <c r="X43" s="974"/>
      <c r="Y43" s="974"/>
      <c r="Z43" s="974"/>
    </row>
    <row r="44" spans="1:26" x14ac:dyDescent="0.2">
      <c r="A44" s="974"/>
      <c r="B44" s="974"/>
      <c r="C44" s="974"/>
      <c r="D44" s="974"/>
      <c r="E44" s="974"/>
      <c r="F44" s="974"/>
      <c r="G44" s="974"/>
      <c r="H44" s="974"/>
      <c r="I44" s="974"/>
      <c r="J44" s="974"/>
      <c r="K44" s="974"/>
      <c r="L44" s="974"/>
      <c r="M44" s="974"/>
      <c r="N44" s="974"/>
      <c r="O44" s="974"/>
      <c r="P44" s="974"/>
      <c r="Q44" s="974"/>
      <c r="R44" s="974"/>
      <c r="S44" s="974"/>
      <c r="T44" s="974"/>
      <c r="U44" s="974"/>
      <c r="V44" s="974"/>
      <c r="W44" s="974"/>
      <c r="X44" s="974"/>
      <c r="Y44" s="974"/>
      <c r="Z44" s="974"/>
    </row>
    <row r="45" spans="1:26" x14ac:dyDescent="0.2">
      <c r="A45" s="974"/>
      <c r="B45" s="974"/>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row>
    <row r="46" spans="1:26" x14ac:dyDescent="0.2">
      <c r="A46" s="974"/>
      <c r="B46" s="974"/>
      <c r="C46" s="974"/>
      <c r="D46" s="974"/>
      <c r="E46" s="974"/>
      <c r="F46" s="974"/>
      <c r="G46" s="974"/>
      <c r="H46" s="974"/>
      <c r="I46" s="974"/>
      <c r="J46" s="974"/>
      <c r="K46" s="974"/>
      <c r="L46" s="974"/>
      <c r="M46" s="974"/>
      <c r="N46" s="974"/>
      <c r="O46" s="974"/>
      <c r="P46" s="974"/>
      <c r="Q46" s="974"/>
      <c r="R46" s="974"/>
      <c r="S46" s="974"/>
      <c r="T46" s="974"/>
      <c r="U46" s="974"/>
      <c r="V46" s="974"/>
      <c r="W46" s="974"/>
      <c r="X46" s="974"/>
      <c r="Y46" s="974"/>
      <c r="Z46" s="974"/>
    </row>
    <row r="47" spans="1:26" x14ac:dyDescent="0.2">
      <c r="A47" s="974"/>
      <c r="B47" s="974"/>
      <c r="C47" s="974"/>
      <c r="D47" s="974"/>
      <c r="E47" s="974"/>
      <c r="F47" s="974"/>
      <c r="G47" s="974"/>
      <c r="H47" s="974"/>
      <c r="I47" s="974"/>
      <c r="J47" s="974"/>
      <c r="K47" s="974"/>
      <c r="L47" s="974"/>
      <c r="M47" s="974"/>
      <c r="N47" s="974"/>
      <c r="O47" s="974"/>
      <c r="P47" s="974"/>
      <c r="Q47" s="974"/>
      <c r="R47" s="974"/>
      <c r="S47" s="974"/>
      <c r="T47" s="974"/>
      <c r="U47" s="974"/>
      <c r="V47" s="974"/>
      <c r="W47" s="974"/>
      <c r="X47" s="974"/>
      <c r="Y47" s="974"/>
      <c r="Z47" s="974"/>
    </row>
    <row r="48" spans="1:26" x14ac:dyDescent="0.2">
      <c r="A48" s="974"/>
      <c r="B48" s="974"/>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row>
    <row r="49" spans="1:26" x14ac:dyDescent="0.2">
      <c r="A49" s="974"/>
      <c r="B49" s="974"/>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row>
    <row r="50" spans="1:26" x14ac:dyDescent="0.2">
      <c r="A50" s="974"/>
      <c r="B50" s="974"/>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row>
    <row r="209" ht="14.25" customHeight="1" x14ac:dyDescent="0.2"/>
    <row r="210" ht="14.25" customHeight="1" x14ac:dyDescent="0.2"/>
    <row r="211" ht="15" customHeight="1" x14ac:dyDescent="0.2"/>
    <row r="212" ht="1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5" customHeight="1" x14ac:dyDescent="0.2"/>
    <row r="225" ht="1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5" customHeight="1" x14ac:dyDescent="0.2"/>
    <row r="309" ht="1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5" customHeight="1" x14ac:dyDescent="0.2"/>
    <row r="340" ht="1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spans="17:18" ht="14.25" customHeight="1" x14ac:dyDescent="0.2"/>
    <row r="354" spans="17:18" ht="14.25" customHeight="1" x14ac:dyDescent="0.2"/>
    <row r="355" spans="17:18" ht="14.25" customHeight="1" x14ac:dyDescent="0.2"/>
    <row r="356" spans="17:18" ht="14.25" customHeight="1" x14ac:dyDescent="0.2"/>
    <row r="357" spans="17:18" ht="14.25" customHeight="1" x14ac:dyDescent="0.2"/>
    <row r="358" spans="17:18" ht="14.25" customHeight="1" x14ac:dyDescent="0.2"/>
    <row r="359" spans="17:18" ht="14.25" customHeight="1" x14ac:dyDescent="0.2"/>
    <row r="360" spans="17:18" ht="14.25" customHeight="1" x14ac:dyDescent="0.2"/>
    <row r="361" spans="17:18" ht="14.25" customHeight="1" x14ac:dyDescent="0.2">
      <c r="Q361" s="128"/>
      <c r="R361" s="128"/>
    </row>
    <row r="362" spans="17:18" ht="14.25" customHeight="1" x14ac:dyDescent="0.2">
      <c r="Q362" s="128"/>
      <c r="R362" s="128"/>
    </row>
    <row r="363" spans="17:18" ht="14.25" customHeight="1" x14ac:dyDescent="0.2">
      <c r="Q363" s="128"/>
      <c r="R363" s="128"/>
    </row>
    <row r="364" spans="17:18" ht="14.25" customHeight="1" x14ac:dyDescent="0.2">
      <c r="Q364" s="128"/>
      <c r="R364" s="128"/>
    </row>
    <row r="365" spans="17:18" ht="14.25" customHeight="1" x14ac:dyDescent="0.2">
      <c r="Q365" s="128"/>
      <c r="R365" s="128"/>
    </row>
    <row r="366" spans="17:18" ht="14.25" customHeight="1" x14ac:dyDescent="0.2">
      <c r="Q366" s="128"/>
      <c r="R366" s="128"/>
    </row>
    <row r="367" spans="17:18" ht="14.25" customHeight="1" x14ac:dyDescent="0.2">
      <c r="Q367" s="128"/>
      <c r="R367" s="128"/>
    </row>
    <row r="368" spans="17:18" ht="14.25" customHeight="1" x14ac:dyDescent="0.2">
      <c r="Q368" s="128"/>
      <c r="R368" s="128"/>
    </row>
    <row r="369" spans="17:18" ht="14.25" customHeight="1" x14ac:dyDescent="0.2">
      <c r="Q369" s="128"/>
      <c r="R369" s="128"/>
    </row>
    <row r="370" spans="17:18" ht="14.25" customHeight="1" x14ac:dyDescent="0.2">
      <c r="Q370" s="128"/>
      <c r="R370" s="128"/>
    </row>
    <row r="371" spans="17:18" ht="14.25" customHeight="1" x14ac:dyDescent="0.2">
      <c r="Q371" s="128"/>
      <c r="R371" s="128"/>
    </row>
    <row r="372" spans="17:18" ht="14.25" customHeight="1" x14ac:dyDescent="0.2">
      <c r="Q372" s="128"/>
      <c r="R372" s="128"/>
    </row>
    <row r="373" spans="17:18" ht="14.25" customHeight="1" x14ac:dyDescent="0.2">
      <c r="Q373" s="128"/>
      <c r="R373" s="128"/>
    </row>
    <row r="374" spans="17:18" ht="14.25" customHeight="1" x14ac:dyDescent="0.2">
      <c r="Q374" s="128"/>
      <c r="R374" s="128"/>
    </row>
    <row r="375" spans="17:18" ht="14.25" customHeight="1" x14ac:dyDescent="0.2">
      <c r="Q375" s="128"/>
      <c r="R375" s="128"/>
    </row>
    <row r="376" spans="17:18" ht="14.25" customHeight="1" x14ac:dyDescent="0.2">
      <c r="Q376" s="128"/>
      <c r="R376" s="128"/>
    </row>
    <row r="377" spans="17:18" ht="14.25" customHeight="1" x14ac:dyDescent="0.2">
      <c r="Q377" s="128"/>
      <c r="R377" s="128"/>
    </row>
    <row r="378" spans="17:18" ht="15" customHeight="1" x14ac:dyDescent="0.2">
      <c r="Q378" s="128"/>
      <c r="R378" s="128"/>
    </row>
    <row r="379" spans="17:18" ht="15" customHeight="1" x14ac:dyDescent="0.2">
      <c r="Q379" s="128"/>
      <c r="R379" s="128"/>
    </row>
    <row r="380" spans="17:18" ht="14.25" customHeight="1" x14ac:dyDescent="0.2">
      <c r="Q380" s="128"/>
      <c r="R380" s="128"/>
    </row>
    <row r="381" spans="17:18" ht="14.25" customHeight="1" x14ac:dyDescent="0.2"/>
    <row r="382" spans="17:18" ht="14.25" customHeight="1" x14ac:dyDescent="0.2"/>
    <row r="383" spans="17:18" ht="14.25" customHeight="1" x14ac:dyDescent="0.2"/>
    <row r="384" spans="17:18"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5" customHeight="1" x14ac:dyDescent="0.2"/>
    <row r="407" ht="1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5" customHeight="1" x14ac:dyDescent="0.2"/>
  </sheetData>
  <mergeCells count="79">
    <mergeCell ref="B26:G26"/>
    <mergeCell ref="B27:G27"/>
    <mergeCell ref="B28:G28"/>
    <mergeCell ref="A3:A6"/>
    <mergeCell ref="B29:G29"/>
    <mergeCell ref="B21:G21"/>
    <mergeCell ref="B22:G22"/>
    <mergeCell ref="B23:G23"/>
    <mergeCell ref="B24:G24"/>
    <mergeCell ref="B25:G25"/>
    <mergeCell ref="B19:G19"/>
    <mergeCell ref="B20:G20"/>
    <mergeCell ref="B8:G8"/>
    <mergeCell ref="B9:G9"/>
    <mergeCell ref="B10:G10"/>
    <mergeCell ref="B11:G11"/>
    <mergeCell ref="B12:G12"/>
    <mergeCell ref="H9:J9"/>
    <mergeCell ref="H8:J8"/>
    <mergeCell ref="B18:G18"/>
    <mergeCell ref="B13:G13"/>
    <mergeCell ref="B14:G14"/>
    <mergeCell ref="B15:G15"/>
    <mergeCell ref="B16:G16"/>
    <mergeCell ref="B17:G17"/>
    <mergeCell ref="H29:J2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L8:N8"/>
    <mergeCell ref="L26:N26"/>
    <mergeCell ref="L28:N28"/>
    <mergeCell ref="L9:N9"/>
    <mergeCell ref="L10:N10"/>
    <mergeCell ref="L11:N11"/>
    <mergeCell ref="L29:N29"/>
    <mergeCell ref="L25:N25"/>
    <mergeCell ref="L12:N12"/>
    <mergeCell ref="L13:N13"/>
    <mergeCell ref="L27:N27"/>
    <mergeCell ref="L14:N14"/>
    <mergeCell ref="L15:N15"/>
    <mergeCell ref="L16:N16"/>
    <mergeCell ref="L17:N17"/>
    <mergeCell ref="L18:N18"/>
    <mergeCell ref="L19:N19"/>
    <mergeCell ref="L22:N22"/>
    <mergeCell ref="L23:N23"/>
    <mergeCell ref="L24:N24"/>
    <mergeCell ref="L21:N21"/>
    <mergeCell ref="L20:N20"/>
    <mergeCell ref="P1:P6"/>
    <mergeCell ref="B4:C4"/>
    <mergeCell ref="D4:E4"/>
    <mergeCell ref="B5:C5"/>
    <mergeCell ref="D5:E5"/>
    <mergeCell ref="B6:D6"/>
    <mergeCell ref="E6:G6"/>
    <mergeCell ref="B1:G2"/>
    <mergeCell ref="H1:J6"/>
    <mergeCell ref="K1:K6"/>
    <mergeCell ref="L1:N6"/>
    <mergeCell ref="O1:O6"/>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4A0B0-E484-46C7-B8A0-E857115A5579}">
  <sheetPr>
    <tabColor rgb="FFFF0000"/>
  </sheetPr>
  <dimension ref="A1:Z372"/>
  <sheetViews>
    <sheetView zoomScale="90" zoomScaleNormal="90" workbookViewId="0">
      <pane xSplit="7" ySplit="6" topLeftCell="H7" activePane="bottomRight" state="frozen"/>
      <selection pane="topRight" activeCell="H1" sqref="H1"/>
      <selection pane="bottomLeft" activeCell="A7" sqref="A7"/>
      <selection pane="bottomRight" activeCell="H8" sqref="H8:J8"/>
    </sheetView>
  </sheetViews>
  <sheetFormatPr defaultColWidth="9.140625" defaultRowHeight="14.25" x14ac:dyDescent="0.2"/>
  <cols>
    <col min="1" max="1" width="5.7109375" style="673" customWidth="1"/>
    <col min="2" max="2" width="18.7109375" style="673" customWidth="1"/>
    <col min="3" max="3" width="10.5703125" style="673" customWidth="1"/>
    <col min="4" max="4" width="12" style="673" customWidth="1"/>
    <col min="5" max="5" width="20.7109375" style="673" customWidth="1"/>
    <col min="6" max="6" width="33.85546875" style="673" customWidth="1"/>
    <col min="7" max="7" width="30.42578125" style="673" customWidth="1"/>
    <col min="8" max="8" width="20.7109375" style="673" customWidth="1"/>
    <col min="9" max="9" width="17" style="673" customWidth="1"/>
    <col min="10" max="10" width="11.7109375" style="673" customWidth="1"/>
    <col min="11" max="11" width="15.140625" style="673" customWidth="1"/>
    <col min="12" max="13" width="11.7109375" style="673" customWidth="1"/>
    <col min="14" max="14" width="18.42578125" style="673" customWidth="1"/>
    <col min="15" max="15" width="17.28515625" style="673" customWidth="1"/>
    <col min="16" max="16" width="55.42578125" style="673" customWidth="1"/>
    <col min="17" max="17" width="11.7109375" style="673" customWidth="1"/>
    <col min="18" max="18" width="75.140625" style="673" customWidth="1"/>
    <col min="19" max="16384" width="9.140625" style="673"/>
  </cols>
  <sheetData>
    <row r="1" spans="1:26" ht="39.950000000000003" customHeight="1" thickTop="1" x14ac:dyDescent="0.2">
      <c r="A1" s="1025" t="s">
        <v>1417</v>
      </c>
      <c r="B1" s="1544" t="s">
        <v>1378</v>
      </c>
      <c r="C1" s="1643"/>
      <c r="D1" s="1643"/>
      <c r="E1" s="1643"/>
      <c r="F1" s="1643"/>
      <c r="G1" s="1643"/>
      <c r="H1" s="2087" t="s">
        <v>1372</v>
      </c>
      <c r="I1" s="2088"/>
      <c r="J1" s="2088"/>
      <c r="K1" s="1283" t="s">
        <v>1371</v>
      </c>
      <c r="L1" s="2090" t="s">
        <v>1361</v>
      </c>
      <c r="M1" s="2088"/>
      <c r="N1" s="2088"/>
      <c r="O1" s="2091" t="s">
        <v>1452</v>
      </c>
      <c r="P1" s="1758" t="s">
        <v>1275</v>
      </c>
      <c r="Q1" s="128"/>
      <c r="R1" s="128"/>
      <c r="S1" s="974"/>
      <c r="T1" s="974"/>
      <c r="U1" s="974"/>
      <c r="V1" s="974"/>
      <c r="W1" s="974"/>
      <c r="X1" s="974"/>
      <c r="Y1" s="974"/>
      <c r="Z1" s="974"/>
    </row>
    <row r="2" spans="1:26" ht="39.950000000000003" customHeight="1" thickBot="1" x14ac:dyDescent="0.25">
      <c r="A2" s="1024">
        <v>90</v>
      </c>
      <c r="B2" s="1688"/>
      <c r="C2" s="1485"/>
      <c r="D2" s="1485"/>
      <c r="E2" s="1485"/>
      <c r="F2" s="1485"/>
      <c r="G2" s="1485"/>
      <c r="H2" s="1894"/>
      <c r="I2" s="1898"/>
      <c r="J2" s="1898"/>
      <c r="K2" s="1984"/>
      <c r="L2" s="1894"/>
      <c r="M2" s="1898"/>
      <c r="N2" s="1898"/>
      <c r="O2" s="1898"/>
      <c r="P2" s="1951"/>
      <c r="Q2" s="128"/>
      <c r="R2" s="128"/>
      <c r="S2" s="974"/>
      <c r="T2" s="974"/>
      <c r="U2" s="974"/>
      <c r="V2" s="974"/>
      <c r="W2" s="974"/>
      <c r="X2" s="974"/>
      <c r="Y2" s="974"/>
      <c r="Z2" s="974"/>
    </row>
    <row r="3" spans="1:26" ht="27" customHeight="1" thickTop="1" thickBot="1" x14ac:dyDescent="0.25">
      <c r="A3" s="1564" t="s">
        <v>1418</v>
      </c>
      <c r="B3" s="899" t="str">
        <f>+'Scores&amp;Indexes'!C3</f>
        <v>Short name</v>
      </c>
      <c r="C3" s="900"/>
      <c r="D3" s="901"/>
      <c r="E3" s="902" t="str">
        <f>+'Scores&amp;Indexes'!E3</f>
        <v>Full project name</v>
      </c>
      <c r="F3" s="744"/>
      <c r="G3" s="744"/>
      <c r="H3" s="1894"/>
      <c r="I3" s="1898"/>
      <c r="J3" s="1898"/>
      <c r="K3" s="1984"/>
      <c r="L3" s="1894"/>
      <c r="M3" s="1898"/>
      <c r="N3" s="1898"/>
      <c r="O3" s="1898"/>
      <c r="P3" s="1951"/>
      <c r="Q3" s="128"/>
      <c r="R3" s="128"/>
      <c r="S3" s="974"/>
      <c r="T3" s="974"/>
      <c r="U3" s="974"/>
      <c r="V3" s="974"/>
      <c r="W3" s="974"/>
      <c r="X3" s="974"/>
      <c r="Y3" s="974"/>
      <c r="Z3" s="974"/>
    </row>
    <row r="4" spans="1:26" ht="17.100000000000001" customHeight="1" thickTop="1" thickBot="1" x14ac:dyDescent="0.3">
      <c r="A4" s="1565"/>
      <c r="B4" s="2016" t="s">
        <v>1526</v>
      </c>
      <c r="C4" s="2017"/>
      <c r="D4" s="2018" t="s">
        <v>0</v>
      </c>
      <c r="E4" s="2019"/>
      <c r="F4" s="903" t="s">
        <v>1</v>
      </c>
      <c r="G4" s="950" t="s">
        <v>17</v>
      </c>
      <c r="H4" s="1894"/>
      <c r="I4" s="1898"/>
      <c r="J4" s="1898"/>
      <c r="K4" s="1984"/>
      <c r="L4" s="1894"/>
      <c r="M4" s="1898"/>
      <c r="N4" s="1898"/>
      <c r="O4" s="1898"/>
      <c r="P4" s="1951"/>
      <c r="Q4" s="128"/>
      <c r="R4" s="128"/>
      <c r="S4" s="974"/>
      <c r="T4" s="974"/>
      <c r="U4" s="974"/>
      <c r="V4" s="974"/>
      <c r="W4" s="974"/>
      <c r="X4" s="974"/>
      <c r="Y4" s="974"/>
      <c r="Z4" s="974"/>
    </row>
    <row r="5" spans="1:26" ht="21.95" customHeight="1" thickTop="1" thickBot="1" x14ac:dyDescent="0.25">
      <c r="A5" s="1565"/>
      <c r="B5" s="2020">
        <f>+'Scores&amp;Indexes'!D24</f>
        <v>0</v>
      </c>
      <c r="C5" s="2021"/>
      <c r="D5" s="2022">
        <f>+'Scores&amp;Indexes'!E24</f>
        <v>0</v>
      </c>
      <c r="E5" s="2021"/>
      <c r="F5" s="1199">
        <f>+'Scores&amp;Indexes'!E24</f>
        <v>0</v>
      </c>
      <c r="G5" s="251" t="s">
        <v>633</v>
      </c>
      <c r="H5" s="1894"/>
      <c r="I5" s="1898"/>
      <c r="J5" s="1898"/>
      <c r="K5" s="1984"/>
      <c r="L5" s="1894"/>
      <c r="M5" s="1898"/>
      <c r="N5" s="1898"/>
      <c r="O5" s="1898"/>
      <c r="P5" s="1951"/>
      <c r="Q5" s="128"/>
      <c r="R5" s="128"/>
      <c r="S5" s="974"/>
      <c r="T5" s="974"/>
      <c r="U5" s="974"/>
      <c r="V5" s="974"/>
      <c r="W5" s="974"/>
      <c r="X5" s="974"/>
      <c r="Y5" s="974"/>
      <c r="Z5" s="974"/>
    </row>
    <row r="6" spans="1:26" ht="50.1" customHeight="1" thickTop="1" thickBot="1" x14ac:dyDescent="0.25">
      <c r="A6" s="1751"/>
      <c r="B6" s="2023" t="s">
        <v>1360</v>
      </c>
      <c r="C6" s="2024"/>
      <c r="D6" s="2024"/>
      <c r="E6" s="2025" t="s">
        <v>1495</v>
      </c>
      <c r="F6" s="2024"/>
      <c r="G6" s="2026"/>
      <c r="H6" s="1895"/>
      <c r="I6" s="1899"/>
      <c r="J6" s="1899"/>
      <c r="K6" s="2089"/>
      <c r="L6" s="1895"/>
      <c r="M6" s="1899"/>
      <c r="N6" s="1899"/>
      <c r="O6" s="1899"/>
      <c r="P6" s="2092"/>
      <c r="Q6" s="907"/>
      <c r="R6" s="6" t="s">
        <v>966</v>
      </c>
      <c r="S6" s="974"/>
      <c r="T6" s="974"/>
      <c r="U6" s="974"/>
      <c r="V6" s="974"/>
      <c r="W6" s="974"/>
      <c r="X6" s="974"/>
      <c r="Y6" s="974"/>
      <c r="Z6" s="974"/>
    </row>
    <row r="7" spans="1:26" ht="9.9499999999999993" customHeight="1" thickTop="1" thickBot="1" x14ac:dyDescent="0.3">
      <c r="A7" s="331"/>
      <c r="B7" s="331"/>
      <c r="C7" s="331"/>
      <c r="D7" s="332"/>
      <c r="E7" s="332"/>
      <c r="F7" s="329"/>
      <c r="G7" s="329"/>
      <c r="H7" s="329"/>
      <c r="I7" s="329"/>
      <c r="J7" s="329"/>
      <c r="K7" s="329"/>
      <c r="L7" s="329"/>
      <c r="M7" s="329"/>
      <c r="N7" s="329"/>
      <c r="O7" s="128"/>
      <c r="P7" s="128"/>
      <c r="Q7" s="969"/>
      <c r="R7" s="857"/>
      <c r="S7" s="974"/>
      <c r="T7" s="974"/>
      <c r="U7" s="974"/>
      <c r="V7" s="974"/>
      <c r="W7" s="974"/>
      <c r="X7" s="974"/>
      <c r="Y7" s="974"/>
      <c r="Z7" s="974"/>
    </row>
    <row r="8" spans="1:26" ht="30" customHeight="1" thickTop="1" x14ac:dyDescent="0.25">
      <c r="A8" s="1032">
        <v>1</v>
      </c>
      <c r="B8" s="2201" t="s">
        <v>289</v>
      </c>
      <c r="C8" s="2202"/>
      <c r="D8" s="2203"/>
      <c r="E8" s="2242" t="s">
        <v>266</v>
      </c>
      <c r="F8" s="2175"/>
      <c r="G8" s="2241"/>
      <c r="H8" s="2176"/>
      <c r="I8" s="2177"/>
      <c r="J8" s="2177"/>
      <c r="K8" s="1033"/>
      <c r="L8" s="2174"/>
      <c r="M8" s="2175"/>
      <c r="N8" s="2175"/>
      <c r="O8" s="2192" t="s">
        <v>46</v>
      </c>
      <c r="P8" s="667"/>
      <c r="Q8" s="907"/>
      <c r="R8" s="1035" t="s">
        <v>982</v>
      </c>
      <c r="S8" s="974"/>
      <c r="T8" s="974"/>
      <c r="U8" s="974"/>
      <c r="V8" s="974"/>
      <c r="W8" s="974"/>
      <c r="X8" s="974"/>
      <c r="Y8" s="974"/>
      <c r="Z8" s="974"/>
    </row>
    <row r="9" spans="1:26" ht="30" customHeight="1" x14ac:dyDescent="0.25">
      <c r="A9" s="1031">
        <f>+A8+1</f>
        <v>2</v>
      </c>
      <c r="B9" s="1494"/>
      <c r="C9" s="1345"/>
      <c r="D9" s="2036"/>
      <c r="E9" s="2243" t="s">
        <v>267</v>
      </c>
      <c r="F9" s="2075"/>
      <c r="G9" s="1788"/>
      <c r="H9" s="2061"/>
      <c r="I9" s="2062"/>
      <c r="J9" s="2062"/>
      <c r="K9" s="940"/>
      <c r="L9" s="2074"/>
      <c r="M9" s="2075"/>
      <c r="N9" s="2075"/>
      <c r="O9" s="1962"/>
      <c r="P9" s="666"/>
      <c r="Q9" s="907"/>
      <c r="R9" s="10" t="s">
        <v>983</v>
      </c>
      <c r="S9" s="974"/>
      <c r="T9" s="974"/>
      <c r="U9" s="974"/>
      <c r="V9" s="974"/>
      <c r="W9" s="974"/>
      <c r="X9" s="974"/>
      <c r="Y9" s="974"/>
      <c r="Z9" s="974"/>
    </row>
    <row r="10" spans="1:26" ht="30" customHeight="1" x14ac:dyDescent="0.25">
      <c r="A10" s="1031">
        <f t="shared" ref="A10:A73" si="0">+A9+1</f>
        <v>3</v>
      </c>
      <c r="B10" s="1494"/>
      <c r="C10" s="1345"/>
      <c r="D10" s="2036"/>
      <c r="E10" s="2243" t="s">
        <v>268</v>
      </c>
      <c r="F10" s="2075"/>
      <c r="G10" s="1788"/>
      <c r="H10" s="2061"/>
      <c r="I10" s="2062"/>
      <c r="J10" s="2062"/>
      <c r="K10" s="940"/>
      <c r="L10" s="2074"/>
      <c r="M10" s="2075"/>
      <c r="N10" s="2075"/>
      <c r="O10" s="1962"/>
      <c r="P10" s="666"/>
      <c r="Q10" s="896"/>
      <c r="R10" s="17" t="s">
        <v>984</v>
      </c>
      <c r="S10" s="974"/>
      <c r="T10" s="974"/>
      <c r="U10" s="974"/>
      <c r="V10" s="974"/>
      <c r="W10" s="974"/>
      <c r="X10" s="974"/>
      <c r="Y10" s="974"/>
      <c r="Z10" s="974"/>
    </row>
    <row r="11" spans="1:26" ht="30" customHeight="1" x14ac:dyDescent="0.25">
      <c r="A11" s="1031">
        <f t="shared" si="0"/>
        <v>4</v>
      </c>
      <c r="B11" s="1494"/>
      <c r="C11" s="1345"/>
      <c r="D11" s="2036"/>
      <c r="E11" s="2243" t="s">
        <v>269</v>
      </c>
      <c r="F11" s="2075"/>
      <c r="G11" s="1788"/>
      <c r="H11" s="2061"/>
      <c r="I11" s="2062"/>
      <c r="J11" s="2062"/>
      <c r="K11" s="940"/>
      <c r="L11" s="2074"/>
      <c r="M11" s="2075"/>
      <c r="N11" s="2075"/>
      <c r="O11" s="1962"/>
      <c r="P11" s="666"/>
      <c r="Q11" s="128"/>
      <c r="R11" s="18" t="s">
        <v>985</v>
      </c>
      <c r="S11" s="974"/>
      <c r="T11" s="974"/>
      <c r="U11" s="974"/>
      <c r="V11" s="974"/>
      <c r="W11" s="974"/>
      <c r="X11" s="974"/>
      <c r="Y11" s="974"/>
      <c r="Z11" s="974"/>
    </row>
    <row r="12" spans="1:26" ht="30" customHeight="1" x14ac:dyDescent="0.25">
      <c r="A12" s="1031">
        <f>+A11+1</f>
        <v>5</v>
      </c>
      <c r="B12" s="1494"/>
      <c r="C12" s="1345"/>
      <c r="D12" s="2036"/>
      <c r="E12" s="2243" t="s">
        <v>270</v>
      </c>
      <c r="F12" s="2075"/>
      <c r="G12" s="1788"/>
      <c r="H12" s="2061"/>
      <c r="I12" s="2062"/>
      <c r="J12" s="2062"/>
      <c r="K12" s="940"/>
      <c r="L12" s="2074"/>
      <c r="M12" s="2075"/>
      <c r="N12" s="2075"/>
      <c r="O12" s="1962"/>
      <c r="P12" s="666"/>
      <c r="Q12" s="898"/>
      <c r="R12" s="19" t="s">
        <v>986</v>
      </c>
      <c r="S12" s="974"/>
      <c r="T12" s="974"/>
      <c r="U12" s="974"/>
      <c r="V12" s="974"/>
      <c r="W12" s="974"/>
      <c r="X12" s="974"/>
      <c r="Y12" s="974"/>
      <c r="Z12" s="974"/>
    </row>
    <row r="13" spans="1:26" ht="30" customHeight="1" thickBot="1" x14ac:dyDescent="0.3">
      <c r="A13" s="1031">
        <f t="shared" si="0"/>
        <v>6</v>
      </c>
      <c r="B13" s="2037"/>
      <c r="C13" s="1658"/>
      <c r="D13" s="2038"/>
      <c r="E13" s="2244" t="s">
        <v>253</v>
      </c>
      <c r="F13" s="2077"/>
      <c r="G13" s="2119"/>
      <c r="H13" s="2059"/>
      <c r="I13" s="2060"/>
      <c r="J13" s="2060"/>
      <c r="K13" s="941"/>
      <c r="L13" s="2076"/>
      <c r="M13" s="2077"/>
      <c r="N13" s="2077"/>
      <c r="O13" s="2138"/>
      <c r="P13" s="952"/>
      <c r="Q13" s="898"/>
      <c r="R13" s="434" t="s">
        <v>947</v>
      </c>
      <c r="S13" s="974"/>
      <c r="T13" s="974"/>
      <c r="U13" s="974"/>
      <c r="V13" s="974"/>
      <c r="W13" s="974"/>
      <c r="X13" s="974"/>
      <c r="Y13" s="974"/>
      <c r="Z13" s="974"/>
    </row>
    <row r="14" spans="1:26" ht="30" customHeight="1" thickTop="1" x14ac:dyDescent="0.25">
      <c r="A14" s="1031">
        <f t="shared" si="0"/>
        <v>7</v>
      </c>
      <c r="B14" s="2039" t="s">
        <v>306</v>
      </c>
      <c r="C14" s="1643"/>
      <c r="D14" s="2040"/>
      <c r="E14" s="2211" t="s">
        <v>290</v>
      </c>
      <c r="F14" s="2070"/>
      <c r="G14" s="2246"/>
      <c r="H14" s="2073"/>
      <c r="I14" s="2058"/>
      <c r="J14" s="2058"/>
      <c r="K14" s="942"/>
      <c r="L14" s="2069"/>
      <c r="M14" s="2070"/>
      <c r="N14" s="2070"/>
      <c r="O14" s="2229" t="s">
        <v>46</v>
      </c>
      <c r="P14" s="953"/>
      <c r="Q14" s="898"/>
      <c r="R14" s="242" t="s">
        <v>948</v>
      </c>
      <c r="S14" s="974"/>
      <c r="T14" s="974"/>
      <c r="U14" s="974"/>
      <c r="V14" s="974"/>
      <c r="W14" s="974"/>
      <c r="X14" s="974"/>
      <c r="Y14" s="974"/>
      <c r="Z14" s="974"/>
    </row>
    <row r="15" spans="1:26" ht="30" customHeight="1" x14ac:dyDescent="0.25">
      <c r="A15" s="1031">
        <f t="shared" si="0"/>
        <v>8</v>
      </c>
      <c r="B15" s="1494"/>
      <c r="C15" s="1345"/>
      <c r="D15" s="2036"/>
      <c r="E15" s="2191" t="s">
        <v>291</v>
      </c>
      <c r="F15" s="2075"/>
      <c r="G15" s="1788"/>
      <c r="H15" s="2061"/>
      <c r="I15" s="2062"/>
      <c r="J15" s="2062"/>
      <c r="K15" s="940"/>
      <c r="L15" s="2074"/>
      <c r="M15" s="2075"/>
      <c r="N15" s="2075"/>
      <c r="O15" s="1962"/>
      <c r="P15" s="666"/>
      <c r="Q15" s="898"/>
      <c r="R15" s="243" t="s">
        <v>949</v>
      </c>
      <c r="S15" s="974"/>
      <c r="T15" s="974"/>
      <c r="U15" s="974"/>
      <c r="V15" s="974"/>
      <c r="W15" s="974"/>
      <c r="X15" s="974"/>
      <c r="Y15" s="974"/>
      <c r="Z15" s="974"/>
    </row>
    <row r="16" spans="1:26" ht="30" customHeight="1" x14ac:dyDescent="0.25">
      <c r="A16" s="1031">
        <f t="shared" si="0"/>
        <v>9</v>
      </c>
      <c r="B16" s="1494"/>
      <c r="C16" s="1345"/>
      <c r="D16" s="2036"/>
      <c r="E16" s="2191" t="s">
        <v>292</v>
      </c>
      <c r="F16" s="2075"/>
      <c r="G16" s="1788"/>
      <c r="H16" s="2061"/>
      <c r="I16" s="2062"/>
      <c r="J16" s="2062"/>
      <c r="K16" s="940"/>
      <c r="L16" s="2074"/>
      <c r="M16" s="2075"/>
      <c r="N16" s="2075"/>
      <c r="O16" s="1962"/>
      <c r="P16" s="666"/>
      <c r="Q16" s="898"/>
      <c r="R16" s="244" t="s">
        <v>950</v>
      </c>
      <c r="S16" s="974"/>
      <c r="T16" s="974"/>
      <c r="U16" s="974"/>
      <c r="V16" s="974"/>
      <c r="W16" s="974"/>
      <c r="X16" s="974"/>
      <c r="Y16" s="974"/>
      <c r="Z16" s="974"/>
    </row>
    <row r="17" spans="1:26" ht="30" customHeight="1" x14ac:dyDescent="0.25">
      <c r="A17" s="1031">
        <f t="shared" si="0"/>
        <v>10</v>
      </c>
      <c r="B17" s="1494"/>
      <c r="C17" s="1345"/>
      <c r="D17" s="2036"/>
      <c r="E17" s="2191" t="s">
        <v>293</v>
      </c>
      <c r="F17" s="2075"/>
      <c r="G17" s="1788"/>
      <c r="H17" s="2061"/>
      <c r="I17" s="2062"/>
      <c r="J17" s="2062"/>
      <c r="K17" s="940"/>
      <c r="L17" s="2074"/>
      <c r="M17" s="2075"/>
      <c r="N17" s="2075"/>
      <c r="O17" s="1962"/>
      <c r="P17" s="666"/>
      <c r="Q17" s="898"/>
      <c r="R17" s="22" t="s">
        <v>1468</v>
      </c>
      <c r="S17" s="974"/>
      <c r="T17" s="974"/>
      <c r="U17" s="974"/>
      <c r="V17" s="974"/>
      <c r="W17" s="974"/>
      <c r="X17" s="974"/>
      <c r="Y17" s="974"/>
      <c r="Z17" s="974"/>
    </row>
    <row r="18" spans="1:26" ht="30" customHeight="1" thickBot="1" x14ac:dyDescent="0.3">
      <c r="A18" s="1031">
        <f t="shared" si="0"/>
        <v>11</v>
      </c>
      <c r="B18" s="1494"/>
      <c r="C18" s="1345"/>
      <c r="D18" s="2036"/>
      <c r="E18" s="2191" t="s">
        <v>294</v>
      </c>
      <c r="F18" s="2075"/>
      <c r="G18" s="1788"/>
      <c r="H18" s="2061"/>
      <c r="I18" s="2062"/>
      <c r="J18" s="2062"/>
      <c r="K18" s="940"/>
      <c r="L18" s="2074"/>
      <c r="M18" s="2075"/>
      <c r="N18" s="2075"/>
      <c r="O18" s="1962"/>
      <c r="P18" s="666"/>
      <c r="Q18" s="898"/>
      <c r="R18" s="1037" t="s">
        <v>1259</v>
      </c>
      <c r="S18" s="974"/>
      <c r="T18" s="974"/>
      <c r="U18" s="974"/>
      <c r="V18" s="974"/>
      <c r="W18" s="974"/>
      <c r="X18" s="974"/>
      <c r="Y18" s="974"/>
      <c r="Z18" s="974"/>
    </row>
    <row r="19" spans="1:26" ht="30" customHeight="1" thickTop="1" x14ac:dyDescent="0.25">
      <c r="A19" s="1031">
        <f t="shared" si="0"/>
        <v>12</v>
      </c>
      <c r="B19" s="1494"/>
      <c r="C19" s="1345"/>
      <c r="D19" s="2036"/>
      <c r="E19" s="2191" t="s">
        <v>295</v>
      </c>
      <c r="F19" s="2075"/>
      <c r="G19" s="1788"/>
      <c r="H19" s="2061"/>
      <c r="I19" s="2062"/>
      <c r="J19" s="2062"/>
      <c r="K19" s="940"/>
      <c r="L19" s="2074"/>
      <c r="M19" s="2075"/>
      <c r="N19" s="2075"/>
      <c r="O19" s="1962"/>
      <c r="P19" s="666"/>
      <c r="Q19" s="898"/>
      <c r="R19" s="897"/>
      <c r="S19" s="974"/>
      <c r="T19" s="974"/>
      <c r="U19" s="974"/>
      <c r="V19" s="974"/>
      <c r="W19" s="974"/>
      <c r="X19" s="974"/>
      <c r="Y19" s="974"/>
      <c r="Z19" s="974"/>
    </row>
    <row r="20" spans="1:26" ht="45" customHeight="1" x14ac:dyDescent="0.25">
      <c r="A20" s="1031">
        <f t="shared" si="0"/>
        <v>13</v>
      </c>
      <c r="B20" s="1494"/>
      <c r="C20" s="1345"/>
      <c r="D20" s="2036"/>
      <c r="E20" s="2191" t="s">
        <v>296</v>
      </c>
      <c r="F20" s="2075"/>
      <c r="G20" s="1788"/>
      <c r="H20" s="2061"/>
      <c r="I20" s="2062"/>
      <c r="J20" s="2062"/>
      <c r="K20" s="940"/>
      <c r="L20" s="2074"/>
      <c r="M20" s="2075"/>
      <c r="N20" s="2075"/>
      <c r="O20" s="1962"/>
      <c r="P20" s="666"/>
      <c r="Q20" s="898"/>
      <c r="R20" s="898"/>
      <c r="S20" s="974"/>
      <c r="T20" s="974"/>
      <c r="U20" s="974"/>
      <c r="V20" s="974"/>
      <c r="W20" s="974"/>
      <c r="X20" s="974"/>
      <c r="Y20" s="974"/>
      <c r="Z20" s="974"/>
    </row>
    <row r="21" spans="1:26" ht="30" customHeight="1" x14ac:dyDescent="0.25">
      <c r="A21" s="1031">
        <f t="shared" si="0"/>
        <v>14</v>
      </c>
      <c r="B21" s="1494"/>
      <c r="C21" s="1345"/>
      <c r="D21" s="2036"/>
      <c r="E21" s="2191" t="s">
        <v>297</v>
      </c>
      <c r="F21" s="2075"/>
      <c r="G21" s="1788"/>
      <c r="H21" s="2061"/>
      <c r="I21" s="2062"/>
      <c r="J21" s="2062"/>
      <c r="K21" s="940"/>
      <c r="L21" s="2074"/>
      <c r="M21" s="2075"/>
      <c r="N21" s="2075"/>
      <c r="O21" s="1962"/>
      <c r="P21" s="666"/>
      <c r="Q21" s="898"/>
      <c r="R21" s="898"/>
      <c r="S21" s="974"/>
      <c r="T21" s="974"/>
      <c r="U21" s="974"/>
      <c r="V21" s="974"/>
      <c r="W21" s="974"/>
      <c r="X21" s="974"/>
      <c r="Y21" s="974"/>
      <c r="Z21" s="974"/>
    </row>
    <row r="22" spans="1:26" ht="45" customHeight="1" x14ac:dyDescent="0.25">
      <c r="A22" s="1031">
        <f t="shared" si="0"/>
        <v>15</v>
      </c>
      <c r="B22" s="1494"/>
      <c r="C22" s="1345"/>
      <c r="D22" s="2036"/>
      <c r="E22" s="2191" t="s">
        <v>298</v>
      </c>
      <c r="F22" s="2075"/>
      <c r="G22" s="1788"/>
      <c r="H22" s="2061"/>
      <c r="I22" s="2062"/>
      <c r="J22" s="2062"/>
      <c r="K22" s="940"/>
      <c r="L22" s="2074"/>
      <c r="M22" s="2075"/>
      <c r="N22" s="2075"/>
      <c r="O22" s="1962"/>
      <c r="P22" s="666"/>
      <c r="Q22" s="898"/>
      <c r="R22" s="898"/>
      <c r="S22" s="974"/>
      <c r="T22" s="974"/>
      <c r="U22" s="974"/>
      <c r="V22" s="974"/>
      <c r="W22" s="974"/>
      <c r="X22" s="974"/>
      <c r="Y22" s="974"/>
      <c r="Z22" s="974"/>
    </row>
    <row r="23" spans="1:26" ht="30" customHeight="1" x14ac:dyDescent="0.25">
      <c r="A23" s="1031">
        <f t="shared" si="0"/>
        <v>16</v>
      </c>
      <c r="B23" s="1494"/>
      <c r="C23" s="1345"/>
      <c r="D23" s="2036"/>
      <c r="E23" s="2191" t="s">
        <v>299</v>
      </c>
      <c r="F23" s="2075"/>
      <c r="G23" s="1788"/>
      <c r="H23" s="2061"/>
      <c r="I23" s="2062"/>
      <c r="J23" s="2062"/>
      <c r="K23" s="940"/>
      <c r="L23" s="2074"/>
      <c r="M23" s="2075"/>
      <c r="N23" s="2075"/>
      <c r="O23" s="1962"/>
      <c r="P23" s="666"/>
      <c r="Q23" s="898"/>
      <c r="R23" s="898"/>
      <c r="S23" s="974"/>
      <c r="T23" s="974"/>
      <c r="U23" s="974"/>
      <c r="V23" s="974"/>
      <c r="W23" s="974"/>
      <c r="X23" s="974"/>
      <c r="Y23" s="974"/>
      <c r="Z23" s="974"/>
    </row>
    <row r="24" spans="1:26" ht="30" customHeight="1" x14ac:dyDescent="0.25">
      <c r="A24" s="1031">
        <f t="shared" si="0"/>
        <v>17</v>
      </c>
      <c r="B24" s="1494"/>
      <c r="C24" s="1345"/>
      <c r="D24" s="2036"/>
      <c r="E24" s="2191" t="s">
        <v>300</v>
      </c>
      <c r="F24" s="2075"/>
      <c r="G24" s="1788"/>
      <c r="H24" s="2061"/>
      <c r="I24" s="2062"/>
      <c r="J24" s="2062"/>
      <c r="K24" s="940"/>
      <c r="L24" s="2074"/>
      <c r="M24" s="2075"/>
      <c r="N24" s="2075"/>
      <c r="O24" s="1962"/>
      <c r="P24" s="666"/>
      <c r="Q24" s="898"/>
      <c r="R24" s="898"/>
      <c r="S24" s="974"/>
      <c r="T24" s="974"/>
      <c r="U24" s="974"/>
      <c r="V24" s="974"/>
      <c r="W24" s="974"/>
      <c r="X24" s="974"/>
      <c r="Y24" s="974"/>
      <c r="Z24" s="974"/>
    </row>
    <row r="25" spans="1:26" ht="30" customHeight="1" x14ac:dyDescent="0.25">
      <c r="A25" s="1031">
        <f t="shared" si="0"/>
        <v>18</v>
      </c>
      <c r="B25" s="1494"/>
      <c r="C25" s="1345"/>
      <c r="D25" s="2036"/>
      <c r="E25" s="2191" t="s">
        <v>301</v>
      </c>
      <c r="F25" s="2075"/>
      <c r="G25" s="1788"/>
      <c r="H25" s="2061"/>
      <c r="I25" s="2062"/>
      <c r="J25" s="2062"/>
      <c r="K25" s="940"/>
      <c r="L25" s="2074"/>
      <c r="M25" s="2075"/>
      <c r="N25" s="2075"/>
      <c r="O25" s="1962"/>
      <c r="P25" s="666"/>
      <c r="Q25" s="898"/>
      <c r="R25" s="898"/>
      <c r="S25" s="974"/>
      <c r="T25" s="974"/>
      <c r="U25" s="974"/>
      <c r="V25" s="974"/>
      <c r="W25" s="974"/>
      <c r="X25" s="974"/>
      <c r="Y25" s="974"/>
      <c r="Z25" s="974"/>
    </row>
    <row r="26" spans="1:26" ht="45" customHeight="1" x14ac:dyDescent="0.25">
      <c r="A26" s="1031">
        <f t="shared" si="0"/>
        <v>19</v>
      </c>
      <c r="B26" s="1494"/>
      <c r="C26" s="1345"/>
      <c r="D26" s="2036"/>
      <c r="E26" s="2191" t="s">
        <v>302</v>
      </c>
      <c r="F26" s="2075"/>
      <c r="G26" s="1788"/>
      <c r="H26" s="2061"/>
      <c r="I26" s="2062"/>
      <c r="J26" s="2062"/>
      <c r="K26" s="940"/>
      <c r="L26" s="2074"/>
      <c r="M26" s="2075"/>
      <c r="N26" s="2075"/>
      <c r="O26" s="1962"/>
      <c r="P26" s="666"/>
      <c r="Q26" s="898"/>
      <c r="R26" s="898"/>
      <c r="S26" s="974"/>
      <c r="T26" s="974"/>
      <c r="U26" s="974"/>
      <c r="V26" s="974"/>
      <c r="W26" s="974"/>
      <c r="X26" s="974"/>
      <c r="Y26" s="974"/>
      <c r="Z26" s="974"/>
    </row>
    <row r="27" spans="1:26" ht="45" customHeight="1" x14ac:dyDescent="0.25">
      <c r="A27" s="1031">
        <f t="shared" si="0"/>
        <v>20</v>
      </c>
      <c r="B27" s="1494"/>
      <c r="C27" s="1345"/>
      <c r="D27" s="2036"/>
      <c r="E27" s="2191" t="s">
        <v>303</v>
      </c>
      <c r="F27" s="2075"/>
      <c r="G27" s="1788"/>
      <c r="H27" s="2061"/>
      <c r="I27" s="2062"/>
      <c r="J27" s="2062"/>
      <c r="K27" s="940"/>
      <c r="L27" s="2074"/>
      <c r="M27" s="2075"/>
      <c r="N27" s="2075"/>
      <c r="O27" s="1962"/>
      <c r="P27" s="666"/>
      <c r="Q27" s="898"/>
      <c r="R27" s="898"/>
      <c r="S27" s="974"/>
      <c r="T27" s="974"/>
      <c r="U27" s="974"/>
      <c r="V27" s="974"/>
      <c r="W27" s="974"/>
      <c r="X27" s="974"/>
      <c r="Y27" s="974"/>
      <c r="Z27" s="974"/>
    </row>
    <row r="28" spans="1:26" ht="45" customHeight="1" x14ac:dyDescent="0.25">
      <c r="A28" s="1031">
        <f t="shared" si="0"/>
        <v>21</v>
      </c>
      <c r="B28" s="1494"/>
      <c r="C28" s="1345"/>
      <c r="D28" s="2036"/>
      <c r="E28" s="2191" t="s">
        <v>304</v>
      </c>
      <c r="F28" s="2075"/>
      <c r="G28" s="1788"/>
      <c r="H28" s="2061"/>
      <c r="I28" s="2062"/>
      <c r="J28" s="2062"/>
      <c r="K28" s="940"/>
      <c r="L28" s="2074"/>
      <c r="M28" s="2075"/>
      <c r="N28" s="2075"/>
      <c r="O28" s="1962"/>
      <c r="P28" s="666"/>
      <c r="Q28" s="898"/>
      <c r="R28" s="898"/>
      <c r="S28" s="974"/>
      <c r="T28" s="974"/>
      <c r="U28" s="974"/>
      <c r="V28" s="974"/>
      <c r="W28" s="974"/>
      <c r="X28" s="974"/>
      <c r="Y28" s="974"/>
      <c r="Z28" s="974"/>
    </row>
    <row r="29" spans="1:26" ht="45" customHeight="1" x14ac:dyDescent="0.25">
      <c r="A29" s="1031">
        <f t="shared" si="0"/>
        <v>22</v>
      </c>
      <c r="B29" s="1494"/>
      <c r="C29" s="1345"/>
      <c r="D29" s="2036"/>
      <c r="E29" s="2191" t="s">
        <v>305</v>
      </c>
      <c r="F29" s="2075"/>
      <c r="G29" s="1788"/>
      <c r="H29" s="2061"/>
      <c r="I29" s="2062"/>
      <c r="J29" s="2062"/>
      <c r="K29" s="940"/>
      <c r="L29" s="2074"/>
      <c r="M29" s="2075"/>
      <c r="N29" s="2075"/>
      <c r="O29" s="1962"/>
      <c r="P29" s="666"/>
      <c r="Q29" s="898"/>
      <c r="R29" s="898"/>
      <c r="S29" s="974"/>
      <c r="T29" s="974"/>
      <c r="U29" s="974"/>
      <c r="V29" s="974"/>
      <c r="W29" s="974"/>
      <c r="X29" s="974"/>
      <c r="Y29" s="974"/>
      <c r="Z29" s="974"/>
    </row>
    <row r="30" spans="1:26" ht="30" customHeight="1" thickBot="1" x14ac:dyDescent="0.3">
      <c r="A30" s="1031">
        <f t="shared" si="0"/>
        <v>23</v>
      </c>
      <c r="B30" s="2037"/>
      <c r="C30" s="1658"/>
      <c r="D30" s="2038"/>
      <c r="E30" s="2244" t="s">
        <v>255</v>
      </c>
      <c r="F30" s="2077"/>
      <c r="G30" s="2119"/>
      <c r="H30" s="2059"/>
      <c r="I30" s="2060"/>
      <c r="J30" s="2060"/>
      <c r="K30" s="943"/>
      <c r="L30" s="2076"/>
      <c r="M30" s="2077"/>
      <c r="N30" s="2077"/>
      <c r="O30" s="2138"/>
      <c r="P30" s="954"/>
      <c r="Q30" s="898"/>
      <c r="R30" s="898"/>
      <c r="S30" s="974"/>
      <c r="T30" s="974"/>
      <c r="U30" s="974"/>
      <c r="V30" s="974"/>
      <c r="W30" s="974"/>
      <c r="X30" s="974"/>
      <c r="Y30" s="974"/>
      <c r="Z30" s="974"/>
    </row>
    <row r="31" spans="1:26" ht="40.5" customHeight="1" thickTop="1" x14ac:dyDescent="0.25">
      <c r="A31" s="1031">
        <f t="shared" si="0"/>
        <v>24</v>
      </c>
      <c r="B31" s="2039" t="s">
        <v>324</v>
      </c>
      <c r="C31" s="1643"/>
      <c r="D31" s="2040"/>
      <c r="E31" s="2211" t="s">
        <v>307</v>
      </c>
      <c r="F31" s="2058"/>
      <c r="G31" s="2169"/>
      <c r="H31" s="2073"/>
      <c r="I31" s="2058"/>
      <c r="J31" s="2058"/>
      <c r="K31" s="944"/>
      <c r="L31" s="2069"/>
      <c r="M31" s="2070"/>
      <c r="N31" s="2070"/>
      <c r="O31" s="2229" t="s">
        <v>46</v>
      </c>
      <c r="P31" s="676"/>
      <c r="Q31" s="898"/>
      <c r="R31" s="898"/>
      <c r="S31" s="974"/>
      <c r="T31" s="974"/>
      <c r="U31" s="974"/>
      <c r="V31" s="974"/>
      <c r="W31" s="974"/>
      <c r="X31" s="974"/>
      <c r="Y31" s="974"/>
      <c r="Z31" s="974"/>
    </row>
    <row r="32" spans="1:26" ht="30" customHeight="1" x14ac:dyDescent="0.25">
      <c r="A32" s="1031">
        <f t="shared" si="0"/>
        <v>25</v>
      </c>
      <c r="B32" s="1494"/>
      <c r="C32" s="1345"/>
      <c r="D32" s="2036"/>
      <c r="E32" s="2191" t="s">
        <v>308</v>
      </c>
      <c r="F32" s="2062"/>
      <c r="G32" s="2162"/>
      <c r="H32" s="2061"/>
      <c r="I32" s="2062"/>
      <c r="J32" s="2062"/>
      <c r="K32" s="940"/>
      <c r="L32" s="2074"/>
      <c r="M32" s="2075"/>
      <c r="N32" s="2075"/>
      <c r="O32" s="1962"/>
      <c r="P32" s="666"/>
      <c r="Q32" s="898"/>
      <c r="R32" s="898"/>
      <c r="S32" s="974"/>
      <c r="T32" s="974"/>
      <c r="U32" s="974"/>
      <c r="V32" s="974"/>
      <c r="W32" s="974"/>
      <c r="X32" s="974"/>
      <c r="Y32" s="974"/>
      <c r="Z32" s="974"/>
    </row>
    <row r="33" spans="1:26" ht="30" customHeight="1" x14ac:dyDescent="0.25">
      <c r="A33" s="1031">
        <f t="shared" si="0"/>
        <v>26</v>
      </c>
      <c r="B33" s="1494"/>
      <c r="C33" s="1345"/>
      <c r="D33" s="2036"/>
      <c r="E33" s="2191" t="s">
        <v>309</v>
      </c>
      <c r="F33" s="2062"/>
      <c r="G33" s="2162"/>
      <c r="H33" s="2061"/>
      <c r="I33" s="2062"/>
      <c r="J33" s="2062"/>
      <c r="K33" s="940"/>
      <c r="L33" s="2074"/>
      <c r="M33" s="2075"/>
      <c r="N33" s="2075"/>
      <c r="O33" s="1962"/>
      <c r="P33" s="666"/>
      <c r="Q33" s="898"/>
      <c r="R33" s="898"/>
      <c r="S33" s="974"/>
      <c r="T33" s="974"/>
      <c r="U33" s="974"/>
      <c r="V33" s="974"/>
      <c r="W33" s="974"/>
      <c r="X33" s="974"/>
      <c r="Y33" s="974"/>
      <c r="Z33" s="974"/>
    </row>
    <row r="34" spans="1:26" ht="30" customHeight="1" x14ac:dyDescent="0.25">
      <c r="A34" s="1031">
        <f t="shared" si="0"/>
        <v>27</v>
      </c>
      <c r="B34" s="1494"/>
      <c r="C34" s="1345"/>
      <c r="D34" s="2036"/>
      <c r="E34" s="2191" t="s">
        <v>310</v>
      </c>
      <c r="F34" s="2062"/>
      <c r="G34" s="2162"/>
      <c r="H34" s="2061"/>
      <c r="I34" s="2062"/>
      <c r="J34" s="2062"/>
      <c r="K34" s="940"/>
      <c r="L34" s="2074"/>
      <c r="M34" s="2075"/>
      <c r="N34" s="2075"/>
      <c r="O34" s="1962"/>
      <c r="P34" s="666"/>
      <c r="Q34" s="898"/>
      <c r="R34" s="898"/>
      <c r="S34" s="974"/>
      <c r="T34" s="974"/>
      <c r="U34" s="974"/>
      <c r="V34" s="974"/>
      <c r="W34" s="974"/>
      <c r="X34" s="974"/>
      <c r="Y34" s="974"/>
      <c r="Z34" s="974"/>
    </row>
    <row r="35" spans="1:26" ht="30" customHeight="1" x14ac:dyDescent="0.25">
      <c r="A35" s="1031">
        <f t="shared" si="0"/>
        <v>28</v>
      </c>
      <c r="B35" s="1494"/>
      <c r="C35" s="1345"/>
      <c r="D35" s="2036"/>
      <c r="E35" s="2191" t="s">
        <v>311</v>
      </c>
      <c r="F35" s="2062"/>
      <c r="G35" s="2162"/>
      <c r="H35" s="2061"/>
      <c r="I35" s="2062"/>
      <c r="J35" s="2062"/>
      <c r="K35" s="940"/>
      <c r="L35" s="2074"/>
      <c r="M35" s="2075"/>
      <c r="N35" s="2075"/>
      <c r="O35" s="1962"/>
      <c r="P35" s="666"/>
      <c r="Q35" s="898"/>
      <c r="R35" s="898"/>
      <c r="S35" s="974"/>
      <c r="T35" s="974"/>
      <c r="U35" s="974"/>
      <c r="V35" s="974"/>
      <c r="W35" s="974"/>
      <c r="X35" s="974"/>
      <c r="Y35" s="974"/>
      <c r="Z35" s="974"/>
    </row>
    <row r="36" spans="1:26" ht="30" customHeight="1" x14ac:dyDescent="0.25">
      <c r="A36" s="1031">
        <f t="shared" si="0"/>
        <v>29</v>
      </c>
      <c r="B36" s="1494"/>
      <c r="C36" s="1345"/>
      <c r="D36" s="2036"/>
      <c r="E36" s="2191" t="s">
        <v>312</v>
      </c>
      <c r="F36" s="2062"/>
      <c r="G36" s="2162"/>
      <c r="H36" s="2061"/>
      <c r="I36" s="2062"/>
      <c r="J36" s="2062"/>
      <c r="K36" s="940"/>
      <c r="L36" s="2074"/>
      <c r="M36" s="2075"/>
      <c r="N36" s="2075"/>
      <c r="O36" s="1962"/>
      <c r="P36" s="666"/>
      <c r="Q36" s="974"/>
      <c r="R36" s="974"/>
      <c r="S36" s="974"/>
      <c r="T36" s="974"/>
      <c r="U36" s="974"/>
      <c r="V36" s="974"/>
      <c r="W36" s="974"/>
      <c r="X36" s="974"/>
      <c r="Y36" s="974"/>
      <c r="Z36" s="974"/>
    </row>
    <row r="37" spans="1:26" ht="30" customHeight="1" x14ac:dyDescent="0.25">
      <c r="A37" s="1031">
        <f t="shared" si="0"/>
        <v>30</v>
      </c>
      <c r="B37" s="1494"/>
      <c r="C37" s="1345"/>
      <c r="D37" s="2036"/>
      <c r="E37" s="2191" t="s">
        <v>313</v>
      </c>
      <c r="F37" s="2062"/>
      <c r="G37" s="2162"/>
      <c r="H37" s="2061"/>
      <c r="I37" s="2062"/>
      <c r="J37" s="2062"/>
      <c r="K37" s="940"/>
      <c r="L37" s="2074"/>
      <c r="M37" s="2075"/>
      <c r="N37" s="2075"/>
      <c r="O37" s="1962"/>
      <c r="P37" s="666"/>
      <c r="Q37" s="974"/>
      <c r="R37" s="974"/>
      <c r="S37" s="974"/>
      <c r="T37" s="974"/>
      <c r="U37" s="974"/>
      <c r="V37" s="974"/>
      <c r="W37" s="974"/>
      <c r="X37" s="974"/>
      <c r="Y37" s="974"/>
      <c r="Z37" s="974"/>
    </row>
    <row r="38" spans="1:26" ht="81" customHeight="1" x14ac:dyDescent="0.25">
      <c r="A38" s="1031">
        <f t="shared" si="0"/>
        <v>31</v>
      </c>
      <c r="B38" s="1494"/>
      <c r="C38" s="1345"/>
      <c r="D38" s="2036"/>
      <c r="E38" s="2191" t="s">
        <v>314</v>
      </c>
      <c r="F38" s="2062"/>
      <c r="G38" s="2162"/>
      <c r="H38" s="2061"/>
      <c r="I38" s="2062"/>
      <c r="J38" s="2062"/>
      <c r="K38" s="940"/>
      <c r="L38" s="2074"/>
      <c r="M38" s="2075"/>
      <c r="N38" s="2075"/>
      <c r="O38" s="1962"/>
      <c r="P38" s="666"/>
      <c r="Q38" s="974"/>
      <c r="R38" s="974"/>
      <c r="S38" s="974"/>
      <c r="T38" s="974"/>
      <c r="U38" s="974"/>
      <c r="V38" s="974"/>
      <c r="W38" s="974"/>
      <c r="X38" s="974"/>
      <c r="Y38" s="974"/>
      <c r="Z38" s="974"/>
    </row>
    <row r="39" spans="1:26" ht="65.25" customHeight="1" x14ac:dyDescent="0.25">
      <c r="A39" s="1031">
        <f t="shared" si="0"/>
        <v>32</v>
      </c>
      <c r="B39" s="1494"/>
      <c r="C39" s="1345"/>
      <c r="D39" s="2036"/>
      <c r="E39" s="2191" t="s">
        <v>315</v>
      </c>
      <c r="F39" s="2062"/>
      <c r="G39" s="2162"/>
      <c r="H39" s="2061"/>
      <c r="I39" s="2062"/>
      <c r="J39" s="2062"/>
      <c r="K39" s="940"/>
      <c r="L39" s="2074"/>
      <c r="M39" s="2075"/>
      <c r="N39" s="2075"/>
      <c r="O39" s="1962"/>
      <c r="P39" s="666"/>
      <c r="Q39" s="974"/>
      <c r="R39" s="974"/>
      <c r="S39" s="974"/>
      <c r="T39" s="974"/>
      <c r="U39" s="974"/>
      <c r="V39" s="974"/>
      <c r="W39" s="974"/>
      <c r="X39" s="974"/>
      <c r="Y39" s="974"/>
      <c r="Z39" s="974"/>
    </row>
    <row r="40" spans="1:26" ht="30" customHeight="1" x14ac:dyDescent="0.25">
      <c r="A40" s="1031">
        <f t="shared" si="0"/>
        <v>33</v>
      </c>
      <c r="B40" s="1494"/>
      <c r="C40" s="1345"/>
      <c r="D40" s="2036"/>
      <c r="E40" s="2191" t="s">
        <v>316</v>
      </c>
      <c r="F40" s="2062"/>
      <c r="G40" s="2162"/>
      <c r="H40" s="2061"/>
      <c r="I40" s="2062"/>
      <c r="J40" s="2062"/>
      <c r="K40" s="940"/>
      <c r="L40" s="2074"/>
      <c r="M40" s="2075"/>
      <c r="N40" s="2075"/>
      <c r="O40" s="1962"/>
      <c r="P40" s="666"/>
      <c r="Q40" s="974"/>
      <c r="R40" s="974"/>
      <c r="S40" s="974"/>
      <c r="T40" s="974"/>
      <c r="U40" s="974"/>
      <c r="V40" s="974"/>
      <c r="W40" s="974"/>
      <c r="X40" s="974"/>
      <c r="Y40" s="974"/>
      <c r="Z40" s="974"/>
    </row>
    <row r="41" spans="1:26" ht="30" customHeight="1" thickBot="1" x14ac:dyDescent="0.3">
      <c r="A41" s="1031">
        <f t="shared" si="0"/>
        <v>34</v>
      </c>
      <c r="B41" s="2037"/>
      <c r="C41" s="1658"/>
      <c r="D41" s="2038"/>
      <c r="E41" s="690" t="s">
        <v>255</v>
      </c>
      <c r="F41" s="690"/>
      <c r="G41" s="686"/>
      <c r="H41" s="2059"/>
      <c r="I41" s="2060"/>
      <c r="J41" s="2060"/>
      <c r="K41" s="943"/>
      <c r="L41" s="2076"/>
      <c r="M41" s="2077"/>
      <c r="N41" s="2077"/>
      <c r="O41" s="2138"/>
      <c r="P41" s="954"/>
      <c r="Q41" s="974"/>
      <c r="R41" s="974"/>
      <c r="S41" s="974"/>
      <c r="T41" s="974"/>
      <c r="U41" s="974"/>
      <c r="V41" s="974"/>
      <c r="W41" s="974"/>
      <c r="X41" s="974"/>
      <c r="Y41" s="974"/>
      <c r="Z41" s="974"/>
    </row>
    <row r="42" spans="1:26" ht="30" customHeight="1" thickTop="1" x14ac:dyDescent="0.25">
      <c r="A42" s="1031">
        <f t="shared" si="0"/>
        <v>35</v>
      </c>
      <c r="B42" s="2039" t="s">
        <v>323</v>
      </c>
      <c r="C42" s="1643"/>
      <c r="D42" s="2040"/>
      <c r="E42" s="2211" t="s">
        <v>317</v>
      </c>
      <c r="F42" s="2058"/>
      <c r="G42" s="2169"/>
      <c r="H42" s="2073"/>
      <c r="I42" s="2058"/>
      <c r="J42" s="2058"/>
      <c r="K42" s="944"/>
      <c r="L42" s="2069"/>
      <c r="M42" s="2070"/>
      <c r="N42" s="2070"/>
      <c r="O42" s="2229" t="s">
        <v>46</v>
      </c>
      <c r="P42" s="676"/>
      <c r="Q42" s="974"/>
      <c r="R42" s="974"/>
      <c r="S42" s="974"/>
      <c r="T42" s="974"/>
      <c r="U42" s="974"/>
      <c r="V42" s="974"/>
      <c r="W42" s="974"/>
      <c r="X42" s="974"/>
      <c r="Y42" s="974"/>
      <c r="Z42" s="974"/>
    </row>
    <row r="43" spans="1:26" ht="30" customHeight="1" x14ac:dyDescent="0.25">
      <c r="A43" s="1031">
        <f t="shared" si="0"/>
        <v>36</v>
      </c>
      <c r="B43" s="1494"/>
      <c r="C43" s="1345"/>
      <c r="D43" s="2036"/>
      <c r="E43" s="2191" t="s">
        <v>318</v>
      </c>
      <c r="F43" s="2062"/>
      <c r="G43" s="2162"/>
      <c r="H43" s="2061"/>
      <c r="I43" s="2062"/>
      <c r="J43" s="2062"/>
      <c r="K43" s="940"/>
      <c r="L43" s="2074"/>
      <c r="M43" s="2075"/>
      <c r="N43" s="2075"/>
      <c r="O43" s="1962"/>
      <c r="P43" s="666"/>
      <c r="Q43" s="974"/>
      <c r="R43" s="974"/>
      <c r="S43" s="974"/>
      <c r="T43" s="974"/>
      <c r="U43" s="974"/>
      <c r="V43" s="974"/>
      <c r="W43" s="974"/>
      <c r="X43" s="974"/>
      <c r="Y43" s="974"/>
      <c r="Z43" s="974"/>
    </row>
    <row r="44" spans="1:26" ht="30" customHeight="1" x14ac:dyDescent="0.25">
      <c r="A44" s="1031">
        <f t="shared" si="0"/>
        <v>37</v>
      </c>
      <c r="B44" s="1494"/>
      <c r="C44" s="1345"/>
      <c r="D44" s="2036"/>
      <c r="E44" s="2191" t="s">
        <v>319</v>
      </c>
      <c r="F44" s="2062"/>
      <c r="G44" s="2162"/>
      <c r="H44" s="2061"/>
      <c r="I44" s="2062"/>
      <c r="J44" s="2062"/>
      <c r="K44" s="940"/>
      <c r="L44" s="2074"/>
      <c r="M44" s="2075"/>
      <c r="N44" s="2075"/>
      <c r="O44" s="1962"/>
      <c r="P44" s="666"/>
      <c r="Q44" s="974"/>
      <c r="R44" s="974"/>
      <c r="S44" s="974"/>
      <c r="T44" s="974"/>
      <c r="U44" s="974"/>
      <c r="V44" s="974"/>
      <c r="W44" s="974"/>
      <c r="X44" s="974"/>
      <c r="Y44" s="974"/>
      <c r="Z44" s="974"/>
    </row>
    <row r="45" spans="1:26" ht="42.75" customHeight="1" x14ac:dyDescent="0.25">
      <c r="A45" s="1031">
        <f t="shared" si="0"/>
        <v>38</v>
      </c>
      <c r="B45" s="1494"/>
      <c r="C45" s="1345"/>
      <c r="D45" s="2036"/>
      <c r="E45" s="2191" t="s">
        <v>320</v>
      </c>
      <c r="F45" s="2062"/>
      <c r="G45" s="2162"/>
      <c r="H45" s="2061"/>
      <c r="I45" s="2062"/>
      <c r="J45" s="2062"/>
      <c r="K45" s="940"/>
      <c r="L45" s="2074"/>
      <c r="M45" s="2075"/>
      <c r="N45" s="2075"/>
      <c r="O45" s="1962"/>
      <c r="P45" s="666"/>
      <c r="Q45" s="974"/>
      <c r="R45" s="974"/>
      <c r="S45" s="974"/>
      <c r="T45" s="974"/>
      <c r="U45" s="974"/>
      <c r="V45" s="974"/>
      <c r="W45" s="974"/>
      <c r="X45" s="974"/>
      <c r="Y45" s="974"/>
      <c r="Z45" s="974"/>
    </row>
    <row r="46" spans="1:26" ht="54.75" customHeight="1" x14ac:dyDescent="0.25">
      <c r="A46" s="1031">
        <f t="shared" si="0"/>
        <v>39</v>
      </c>
      <c r="B46" s="1494"/>
      <c r="C46" s="1345"/>
      <c r="D46" s="2036"/>
      <c r="E46" s="2191" t="s">
        <v>321</v>
      </c>
      <c r="F46" s="2062"/>
      <c r="G46" s="2162"/>
      <c r="H46" s="2061"/>
      <c r="I46" s="2062"/>
      <c r="J46" s="2062"/>
      <c r="K46" s="940"/>
      <c r="L46" s="2074"/>
      <c r="M46" s="2075"/>
      <c r="N46" s="2075"/>
      <c r="O46" s="1962"/>
      <c r="P46" s="666"/>
      <c r="Q46" s="974"/>
      <c r="R46" s="974"/>
      <c r="S46" s="974"/>
      <c r="T46" s="974"/>
      <c r="U46" s="974"/>
      <c r="V46" s="974"/>
      <c r="W46" s="974"/>
      <c r="X46" s="974"/>
      <c r="Y46" s="974"/>
      <c r="Z46" s="974"/>
    </row>
    <row r="47" spans="1:26" ht="30" customHeight="1" x14ac:dyDescent="0.25">
      <c r="A47" s="1031">
        <f t="shared" si="0"/>
        <v>40</v>
      </c>
      <c r="B47" s="1494"/>
      <c r="C47" s="1345"/>
      <c r="D47" s="2036"/>
      <c r="E47" s="2191" t="s">
        <v>322</v>
      </c>
      <c r="F47" s="2062"/>
      <c r="G47" s="2162"/>
      <c r="H47" s="2061"/>
      <c r="I47" s="2062"/>
      <c r="J47" s="2062"/>
      <c r="K47" s="940"/>
      <c r="L47" s="2074"/>
      <c r="M47" s="2075"/>
      <c r="N47" s="2075"/>
      <c r="O47" s="1962"/>
      <c r="P47" s="666"/>
      <c r="Q47" s="974"/>
      <c r="R47" s="974"/>
      <c r="S47" s="974"/>
      <c r="T47" s="974"/>
      <c r="U47" s="974"/>
      <c r="V47" s="974"/>
      <c r="W47" s="974"/>
      <c r="X47" s="974"/>
      <c r="Y47" s="974"/>
      <c r="Z47" s="974"/>
    </row>
    <row r="48" spans="1:26" ht="30" customHeight="1" thickBot="1" x14ac:dyDescent="0.3">
      <c r="A48" s="1031">
        <f t="shared" si="0"/>
        <v>41</v>
      </c>
      <c r="B48" s="2037"/>
      <c r="C48" s="1658"/>
      <c r="D48" s="2038"/>
      <c r="E48" s="690" t="s">
        <v>255</v>
      </c>
      <c r="F48" s="690"/>
      <c r="G48" s="686"/>
      <c r="H48" s="2059"/>
      <c r="I48" s="2060"/>
      <c r="J48" s="2060"/>
      <c r="K48" s="943"/>
      <c r="L48" s="2076"/>
      <c r="M48" s="2077"/>
      <c r="N48" s="2077"/>
      <c r="O48" s="2138"/>
      <c r="P48" s="954"/>
      <c r="Q48" s="974"/>
      <c r="R48" s="974"/>
      <c r="S48" s="974"/>
      <c r="T48" s="974"/>
      <c r="U48" s="974"/>
      <c r="V48" s="974"/>
      <c r="W48" s="974"/>
      <c r="X48" s="974"/>
      <c r="Y48" s="974"/>
      <c r="Z48" s="974"/>
    </row>
    <row r="49" spans="1:26" ht="30" customHeight="1" thickTop="1" x14ac:dyDescent="0.25">
      <c r="A49" s="1031">
        <f t="shared" si="0"/>
        <v>42</v>
      </c>
      <c r="B49" s="2039" t="s">
        <v>327</v>
      </c>
      <c r="C49" s="1643"/>
      <c r="D49" s="2040"/>
      <c r="E49" s="2247" t="s">
        <v>325</v>
      </c>
      <c r="F49" s="2058"/>
      <c r="G49" s="2169"/>
      <c r="H49" s="2073"/>
      <c r="I49" s="2058"/>
      <c r="J49" s="2058"/>
      <c r="K49" s="944"/>
      <c r="L49" s="2069"/>
      <c r="M49" s="2070"/>
      <c r="N49" s="2070"/>
      <c r="O49" s="2229" t="s">
        <v>46</v>
      </c>
      <c r="P49" s="676"/>
      <c r="Q49" s="974"/>
      <c r="R49" s="974"/>
      <c r="S49" s="974"/>
      <c r="T49" s="974"/>
      <c r="U49" s="974"/>
      <c r="V49" s="974"/>
      <c r="W49" s="974"/>
      <c r="X49" s="974"/>
      <c r="Y49" s="974"/>
      <c r="Z49" s="974"/>
    </row>
    <row r="50" spans="1:26" ht="30" customHeight="1" x14ac:dyDescent="0.25">
      <c r="A50" s="1031">
        <f t="shared" si="0"/>
        <v>43</v>
      </c>
      <c r="B50" s="1494"/>
      <c r="C50" s="1345"/>
      <c r="D50" s="2036"/>
      <c r="E50" s="2245" t="s">
        <v>1366</v>
      </c>
      <c r="F50" s="2062"/>
      <c r="G50" s="2162"/>
      <c r="H50" s="2061"/>
      <c r="I50" s="2062"/>
      <c r="J50" s="2062"/>
      <c r="K50" s="940"/>
      <c r="L50" s="2074"/>
      <c r="M50" s="2075"/>
      <c r="N50" s="2075"/>
      <c r="O50" s="1962"/>
      <c r="P50" s="666"/>
      <c r="Q50" s="974"/>
      <c r="R50" s="974"/>
      <c r="S50" s="974"/>
      <c r="T50" s="974"/>
      <c r="U50" s="974"/>
      <c r="V50" s="974"/>
      <c r="W50" s="974"/>
      <c r="X50" s="974"/>
      <c r="Y50" s="974"/>
      <c r="Z50" s="974"/>
    </row>
    <row r="51" spans="1:26" ht="30" customHeight="1" x14ac:dyDescent="0.25">
      <c r="A51" s="1031">
        <f t="shared" si="0"/>
        <v>44</v>
      </c>
      <c r="B51" s="1494"/>
      <c r="C51" s="1345"/>
      <c r="D51" s="2036"/>
      <c r="E51" s="2245" t="s">
        <v>1367</v>
      </c>
      <c r="F51" s="2062"/>
      <c r="G51" s="2162"/>
      <c r="H51" s="2061"/>
      <c r="I51" s="2062"/>
      <c r="J51" s="2062"/>
      <c r="K51" s="940"/>
      <c r="L51" s="2074"/>
      <c r="M51" s="2075"/>
      <c r="N51" s="2075"/>
      <c r="O51" s="1962"/>
      <c r="P51" s="666"/>
      <c r="Q51" s="974"/>
      <c r="R51" s="974"/>
      <c r="S51" s="974"/>
      <c r="T51" s="974"/>
      <c r="U51" s="974"/>
      <c r="V51" s="974"/>
      <c r="W51" s="974"/>
      <c r="X51" s="974"/>
      <c r="Y51" s="974"/>
      <c r="Z51" s="974"/>
    </row>
    <row r="52" spans="1:26" ht="30" customHeight="1" x14ac:dyDescent="0.25">
      <c r="A52" s="1031">
        <f t="shared" si="0"/>
        <v>45</v>
      </c>
      <c r="B52" s="1494"/>
      <c r="C52" s="1345"/>
      <c r="D52" s="2036"/>
      <c r="E52" s="2245" t="s">
        <v>1513</v>
      </c>
      <c r="F52" s="2062"/>
      <c r="G52" s="2162"/>
      <c r="H52" s="2061"/>
      <c r="I52" s="2062"/>
      <c r="J52" s="2062"/>
      <c r="K52" s="940"/>
      <c r="L52" s="2074"/>
      <c r="M52" s="2075"/>
      <c r="N52" s="2075"/>
      <c r="O52" s="1962"/>
      <c r="P52" s="666"/>
      <c r="Q52" s="974"/>
      <c r="R52" s="974"/>
      <c r="S52" s="974"/>
      <c r="T52" s="974"/>
      <c r="U52" s="974"/>
      <c r="V52" s="974"/>
      <c r="W52" s="974"/>
      <c r="X52" s="974"/>
      <c r="Y52" s="974"/>
      <c r="Z52" s="974"/>
    </row>
    <row r="53" spans="1:26" ht="30" customHeight="1" x14ac:dyDescent="0.25">
      <c r="A53" s="1031">
        <f t="shared" si="0"/>
        <v>46</v>
      </c>
      <c r="B53" s="1494"/>
      <c r="C53" s="1345"/>
      <c r="D53" s="2036"/>
      <c r="E53" s="2245" t="s">
        <v>326</v>
      </c>
      <c r="F53" s="2062"/>
      <c r="G53" s="2162"/>
      <c r="H53" s="2061"/>
      <c r="I53" s="2062"/>
      <c r="J53" s="2062"/>
      <c r="K53" s="940"/>
      <c r="L53" s="2074"/>
      <c r="M53" s="2075"/>
      <c r="N53" s="2075"/>
      <c r="O53" s="1962"/>
      <c r="P53" s="666"/>
      <c r="Q53" s="974"/>
      <c r="R53" s="974"/>
      <c r="S53" s="974"/>
      <c r="T53" s="974"/>
      <c r="U53" s="974"/>
      <c r="V53" s="974"/>
      <c r="W53" s="974"/>
      <c r="X53" s="974"/>
      <c r="Y53" s="974"/>
      <c r="Z53" s="974"/>
    </row>
    <row r="54" spans="1:26" ht="30" customHeight="1" x14ac:dyDescent="0.25">
      <c r="A54" s="1031">
        <f t="shared" si="0"/>
        <v>47</v>
      </c>
      <c r="B54" s="1494"/>
      <c r="C54" s="1345"/>
      <c r="D54" s="2036"/>
      <c r="E54" s="2245" t="s">
        <v>1364</v>
      </c>
      <c r="F54" s="2062"/>
      <c r="G54" s="2162"/>
      <c r="H54" s="2061"/>
      <c r="I54" s="2062"/>
      <c r="J54" s="2062"/>
      <c r="K54" s="940"/>
      <c r="L54" s="2074"/>
      <c r="M54" s="2075"/>
      <c r="N54" s="2075"/>
      <c r="O54" s="1962"/>
      <c r="P54" s="666"/>
      <c r="Q54" s="974"/>
      <c r="R54" s="974"/>
      <c r="S54" s="974"/>
      <c r="T54" s="974"/>
      <c r="U54" s="974"/>
      <c r="V54" s="974"/>
      <c r="W54" s="974"/>
      <c r="X54" s="974"/>
      <c r="Y54" s="974"/>
      <c r="Z54" s="974"/>
    </row>
    <row r="55" spans="1:26" ht="30" customHeight="1" x14ac:dyDescent="0.25">
      <c r="A55" s="1031">
        <f t="shared" si="0"/>
        <v>48</v>
      </c>
      <c r="B55" s="1494"/>
      <c r="C55" s="1345"/>
      <c r="D55" s="2036"/>
      <c r="E55" s="2245" t="s">
        <v>1365</v>
      </c>
      <c r="F55" s="2062"/>
      <c r="G55" s="2162"/>
      <c r="H55" s="2061"/>
      <c r="I55" s="2062"/>
      <c r="J55" s="2062"/>
      <c r="K55" s="940"/>
      <c r="L55" s="2074"/>
      <c r="M55" s="2075"/>
      <c r="N55" s="2075"/>
      <c r="O55" s="1962"/>
      <c r="P55" s="666"/>
      <c r="Q55" s="974"/>
      <c r="R55" s="974"/>
      <c r="S55" s="974"/>
      <c r="T55" s="974"/>
      <c r="U55" s="974"/>
      <c r="V55" s="974"/>
      <c r="W55" s="974"/>
      <c r="X55" s="974"/>
      <c r="Y55" s="974"/>
      <c r="Z55" s="974"/>
    </row>
    <row r="56" spans="1:26" ht="30" customHeight="1" thickBot="1" x14ac:dyDescent="0.3">
      <c r="A56" s="1031">
        <f t="shared" si="0"/>
        <v>49</v>
      </c>
      <c r="B56" s="2037"/>
      <c r="C56" s="1658"/>
      <c r="D56" s="2038"/>
      <c r="E56" s="2248" t="s">
        <v>255</v>
      </c>
      <c r="F56" s="2060"/>
      <c r="G56" s="2167"/>
      <c r="H56" s="2059"/>
      <c r="I56" s="2060"/>
      <c r="J56" s="2060"/>
      <c r="K56" s="943"/>
      <c r="L56" s="2076"/>
      <c r="M56" s="2077"/>
      <c r="N56" s="2077"/>
      <c r="O56" s="2138"/>
      <c r="P56" s="954"/>
      <c r="Q56" s="974"/>
      <c r="R56" s="974"/>
      <c r="S56" s="974"/>
      <c r="T56" s="974"/>
      <c r="U56" s="974"/>
      <c r="V56" s="974"/>
      <c r="W56" s="974"/>
      <c r="X56" s="974"/>
      <c r="Y56" s="974"/>
      <c r="Z56" s="974"/>
    </row>
    <row r="57" spans="1:26" ht="30" customHeight="1" thickTop="1" x14ac:dyDescent="0.25">
      <c r="A57" s="1031">
        <f t="shared" si="0"/>
        <v>50</v>
      </c>
      <c r="B57" s="2039" t="s">
        <v>328</v>
      </c>
      <c r="C57" s="1643"/>
      <c r="D57" s="2040"/>
      <c r="E57" s="2211" t="s">
        <v>329</v>
      </c>
      <c r="F57" s="2058"/>
      <c r="G57" s="2169"/>
      <c r="H57" s="2073"/>
      <c r="I57" s="2058"/>
      <c r="J57" s="2058"/>
      <c r="K57" s="942"/>
      <c r="L57" s="2069"/>
      <c r="M57" s="2070"/>
      <c r="N57" s="2070"/>
      <c r="O57" s="2229" t="s">
        <v>46</v>
      </c>
      <c r="P57" s="953"/>
      <c r="Q57" s="974"/>
      <c r="R57" s="974"/>
      <c r="S57" s="974"/>
      <c r="T57" s="974"/>
      <c r="U57" s="974"/>
      <c r="V57" s="974"/>
      <c r="W57" s="974"/>
      <c r="X57" s="974"/>
      <c r="Y57" s="974"/>
      <c r="Z57" s="974"/>
    </row>
    <row r="58" spans="1:26" ht="30" customHeight="1" x14ac:dyDescent="0.25">
      <c r="A58" s="1031">
        <f t="shared" si="0"/>
        <v>51</v>
      </c>
      <c r="B58" s="1494"/>
      <c r="C58" s="1345"/>
      <c r="D58" s="2036"/>
      <c r="E58" s="2191" t="s">
        <v>330</v>
      </c>
      <c r="F58" s="2062"/>
      <c r="G58" s="2162"/>
      <c r="H58" s="2061"/>
      <c r="I58" s="2062"/>
      <c r="J58" s="2062"/>
      <c r="K58" s="940"/>
      <c r="L58" s="2074"/>
      <c r="M58" s="2075"/>
      <c r="N58" s="2075"/>
      <c r="O58" s="1962"/>
      <c r="P58" s="666"/>
      <c r="Q58" s="974"/>
      <c r="R58" s="974"/>
      <c r="S58" s="974"/>
      <c r="T58" s="974"/>
      <c r="U58" s="974"/>
      <c r="V58" s="974"/>
      <c r="W58" s="974"/>
      <c r="X58" s="974"/>
      <c r="Y58" s="974"/>
      <c r="Z58" s="974"/>
    </row>
    <row r="59" spans="1:26" ht="30" customHeight="1" x14ac:dyDescent="0.25">
      <c r="A59" s="1031">
        <f t="shared" si="0"/>
        <v>52</v>
      </c>
      <c r="B59" s="1494"/>
      <c r="C59" s="1345"/>
      <c r="D59" s="2036"/>
      <c r="E59" s="2191" t="s">
        <v>331</v>
      </c>
      <c r="F59" s="2062"/>
      <c r="G59" s="2162"/>
      <c r="H59" s="2061"/>
      <c r="I59" s="2062"/>
      <c r="J59" s="2062"/>
      <c r="K59" s="940"/>
      <c r="L59" s="2074"/>
      <c r="M59" s="2075"/>
      <c r="N59" s="2075"/>
      <c r="O59" s="1962"/>
      <c r="P59" s="666"/>
      <c r="Q59" s="974"/>
      <c r="R59" s="974"/>
      <c r="S59" s="974"/>
      <c r="T59" s="974"/>
      <c r="U59" s="974"/>
      <c r="V59" s="974"/>
      <c r="W59" s="974"/>
      <c r="X59" s="974"/>
      <c r="Y59" s="974"/>
      <c r="Z59" s="974"/>
    </row>
    <row r="60" spans="1:26" ht="30" customHeight="1" x14ac:dyDescent="0.25">
      <c r="A60" s="1031">
        <f t="shared" si="0"/>
        <v>53</v>
      </c>
      <c r="B60" s="1494"/>
      <c r="C60" s="1345"/>
      <c r="D60" s="2036"/>
      <c r="E60" s="2191" t="s">
        <v>332</v>
      </c>
      <c r="F60" s="2062"/>
      <c r="G60" s="2162"/>
      <c r="H60" s="2061"/>
      <c r="I60" s="2062"/>
      <c r="J60" s="2062"/>
      <c r="K60" s="940"/>
      <c r="L60" s="2074"/>
      <c r="M60" s="2075"/>
      <c r="N60" s="2075"/>
      <c r="O60" s="1962"/>
      <c r="P60" s="666"/>
      <c r="Q60" s="974"/>
      <c r="R60" s="974"/>
      <c r="S60" s="974"/>
      <c r="T60" s="974"/>
      <c r="U60" s="974"/>
      <c r="V60" s="974"/>
      <c r="W60" s="974"/>
      <c r="X60" s="974"/>
      <c r="Y60" s="974"/>
      <c r="Z60" s="974"/>
    </row>
    <row r="61" spans="1:26" ht="30" customHeight="1" x14ac:dyDescent="0.25">
      <c r="A61" s="1031">
        <f t="shared" si="0"/>
        <v>54</v>
      </c>
      <c r="B61" s="1494"/>
      <c r="C61" s="1345"/>
      <c r="D61" s="2036"/>
      <c r="E61" s="2191" t="s">
        <v>333</v>
      </c>
      <c r="F61" s="2062"/>
      <c r="G61" s="2162"/>
      <c r="H61" s="2061"/>
      <c r="I61" s="2062"/>
      <c r="J61" s="2062"/>
      <c r="K61" s="940"/>
      <c r="L61" s="2074"/>
      <c r="M61" s="2075"/>
      <c r="N61" s="2075"/>
      <c r="O61" s="1962"/>
      <c r="P61" s="666"/>
      <c r="Q61" s="974"/>
      <c r="R61" s="974"/>
      <c r="S61" s="974"/>
      <c r="T61" s="974"/>
      <c r="U61" s="974"/>
      <c r="V61" s="974"/>
      <c r="W61" s="974"/>
      <c r="X61" s="974"/>
      <c r="Y61" s="974"/>
      <c r="Z61" s="974"/>
    </row>
    <row r="62" spans="1:26" ht="30" customHeight="1" x14ac:dyDescent="0.25">
      <c r="A62" s="1031">
        <f t="shared" si="0"/>
        <v>55</v>
      </c>
      <c r="B62" s="1494"/>
      <c r="C62" s="1345"/>
      <c r="D62" s="2036"/>
      <c r="E62" s="2191" t="s">
        <v>334</v>
      </c>
      <c r="F62" s="2062"/>
      <c r="G62" s="2162"/>
      <c r="H62" s="2061"/>
      <c r="I62" s="2062"/>
      <c r="J62" s="2062"/>
      <c r="K62" s="940"/>
      <c r="L62" s="2074"/>
      <c r="M62" s="2075"/>
      <c r="N62" s="2075"/>
      <c r="O62" s="1962"/>
      <c r="P62" s="666"/>
      <c r="Q62" s="974"/>
      <c r="R62" s="974"/>
      <c r="S62" s="974"/>
      <c r="T62" s="974"/>
      <c r="U62" s="974"/>
      <c r="V62" s="974"/>
      <c r="W62" s="974"/>
      <c r="X62" s="974"/>
      <c r="Y62" s="974"/>
      <c r="Z62" s="974"/>
    </row>
    <row r="63" spans="1:26" ht="30" customHeight="1" x14ac:dyDescent="0.25">
      <c r="A63" s="1031">
        <f t="shared" si="0"/>
        <v>56</v>
      </c>
      <c r="B63" s="1494"/>
      <c r="C63" s="1345"/>
      <c r="D63" s="2036"/>
      <c r="E63" s="2191" t="s">
        <v>335</v>
      </c>
      <c r="F63" s="2062"/>
      <c r="G63" s="2162"/>
      <c r="H63" s="2061"/>
      <c r="I63" s="2062"/>
      <c r="J63" s="2062"/>
      <c r="K63" s="940"/>
      <c r="L63" s="2074"/>
      <c r="M63" s="2075"/>
      <c r="N63" s="2075"/>
      <c r="O63" s="1962"/>
      <c r="P63" s="666"/>
      <c r="Q63" s="974"/>
      <c r="R63" s="974"/>
      <c r="S63" s="974"/>
      <c r="T63" s="974"/>
      <c r="U63" s="974"/>
      <c r="V63" s="974"/>
      <c r="W63" s="974"/>
      <c r="X63" s="974"/>
      <c r="Y63" s="974"/>
      <c r="Z63" s="974"/>
    </row>
    <row r="64" spans="1:26" ht="30" customHeight="1" x14ac:dyDescent="0.25">
      <c r="A64" s="1031">
        <f t="shared" si="0"/>
        <v>57</v>
      </c>
      <c r="B64" s="1494"/>
      <c r="C64" s="1345"/>
      <c r="D64" s="2036"/>
      <c r="E64" s="2191" t="s">
        <v>336</v>
      </c>
      <c r="F64" s="2062"/>
      <c r="G64" s="2162"/>
      <c r="H64" s="2061"/>
      <c r="I64" s="2062"/>
      <c r="J64" s="2062"/>
      <c r="K64" s="940"/>
      <c r="L64" s="2074"/>
      <c r="M64" s="2075"/>
      <c r="N64" s="2075"/>
      <c r="O64" s="1962"/>
      <c r="P64" s="666"/>
      <c r="Q64" s="974"/>
      <c r="R64" s="974"/>
      <c r="S64" s="974"/>
      <c r="T64" s="974"/>
      <c r="U64" s="974"/>
      <c r="V64" s="974"/>
      <c r="W64" s="974"/>
      <c r="X64" s="974"/>
      <c r="Y64" s="974"/>
      <c r="Z64" s="974"/>
    </row>
    <row r="65" spans="1:26" ht="30" customHeight="1" thickBot="1" x14ac:dyDescent="0.3">
      <c r="A65" s="1031">
        <f t="shared" si="0"/>
        <v>58</v>
      </c>
      <c r="B65" s="2037"/>
      <c r="C65" s="1658"/>
      <c r="D65" s="2038"/>
      <c r="E65" s="2248" t="s">
        <v>255</v>
      </c>
      <c r="F65" s="2060"/>
      <c r="G65" s="2167"/>
      <c r="H65" s="2059"/>
      <c r="I65" s="2060"/>
      <c r="J65" s="2060"/>
      <c r="K65" s="943"/>
      <c r="L65" s="2076"/>
      <c r="M65" s="2077"/>
      <c r="N65" s="2077"/>
      <c r="O65" s="2138"/>
      <c r="P65" s="954"/>
      <c r="Q65" s="974"/>
      <c r="R65" s="974"/>
      <c r="S65" s="974"/>
      <c r="T65" s="974"/>
      <c r="U65" s="974"/>
      <c r="V65" s="974"/>
      <c r="W65" s="974"/>
      <c r="X65" s="974"/>
      <c r="Y65" s="974"/>
      <c r="Z65" s="974"/>
    </row>
    <row r="66" spans="1:26" ht="30" customHeight="1" thickTop="1" x14ac:dyDescent="0.25">
      <c r="A66" s="1031">
        <f t="shared" si="0"/>
        <v>59</v>
      </c>
      <c r="B66" s="2039" t="s">
        <v>338</v>
      </c>
      <c r="C66" s="1643"/>
      <c r="D66" s="2040"/>
      <c r="E66" s="2211" t="s">
        <v>66</v>
      </c>
      <c r="F66" s="2058"/>
      <c r="G66" s="2169"/>
      <c r="H66" s="2073"/>
      <c r="I66" s="2058"/>
      <c r="J66" s="2058"/>
      <c r="K66" s="944"/>
      <c r="L66" s="2069"/>
      <c r="M66" s="2070"/>
      <c r="N66" s="2070"/>
      <c r="O66" s="2229" t="s">
        <v>46</v>
      </c>
      <c r="P66" s="676"/>
      <c r="Q66" s="974"/>
      <c r="R66" s="974"/>
      <c r="S66" s="974"/>
      <c r="T66" s="974"/>
      <c r="U66" s="974"/>
      <c r="V66" s="974"/>
      <c r="W66" s="974"/>
      <c r="X66" s="974"/>
      <c r="Y66" s="974"/>
      <c r="Z66" s="974"/>
    </row>
    <row r="67" spans="1:26" ht="30" customHeight="1" x14ac:dyDescent="0.25">
      <c r="A67" s="1031">
        <f t="shared" si="0"/>
        <v>60</v>
      </c>
      <c r="B67" s="1494"/>
      <c r="C67" s="1345"/>
      <c r="D67" s="2036"/>
      <c r="E67" s="2191" t="s">
        <v>67</v>
      </c>
      <c r="F67" s="2062"/>
      <c r="G67" s="2162"/>
      <c r="H67" s="2061"/>
      <c r="I67" s="2062"/>
      <c r="J67" s="2062"/>
      <c r="K67" s="940"/>
      <c r="L67" s="2074"/>
      <c r="M67" s="2075"/>
      <c r="N67" s="2075"/>
      <c r="O67" s="1962"/>
      <c r="P67" s="666"/>
      <c r="Q67" s="974"/>
      <c r="R67" s="974"/>
      <c r="S67" s="974"/>
      <c r="T67" s="974"/>
      <c r="U67" s="974"/>
      <c r="V67" s="974"/>
      <c r="W67" s="974"/>
      <c r="X67" s="974"/>
      <c r="Y67" s="974"/>
      <c r="Z67" s="974"/>
    </row>
    <row r="68" spans="1:26" ht="30" customHeight="1" x14ac:dyDescent="0.25">
      <c r="A68" s="1031">
        <f t="shared" si="0"/>
        <v>61</v>
      </c>
      <c r="B68" s="1494"/>
      <c r="C68" s="1345"/>
      <c r="D68" s="2036"/>
      <c r="E68" s="2191" t="s">
        <v>68</v>
      </c>
      <c r="F68" s="2062"/>
      <c r="G68" s="2162"/>
      <c r="H68" s="2061"/>
      <c r="I68" s="2062"/>
      <c r="J68" s="2062"/>
      <c r="K68" s="940"/>
      <c r="L68" s="2074"/>
      <c r="M68" s="2075"/>
      <c r="N68" s="2075"/>
      <c r="O68" s="1962"/>
      <c r="P68" s="666"/>
      <c r="Q68" s="974"/>
      <c r="R68" s="974"/>
      <c r="S68" s="974"/>
      <c r="T68" s="974"/>
      <c r="U68" s="974"/>
      <c r="V68" s="974"/>
      <c r="W68" s="974"/>
      <c r="X68" s="974"/>
      <c r="Y68" s="974"/>
      <c r="Z68" s="974"/>
    </row>
    <row r="69" spans="1:26" ht="30" customHeight="1" x14ac:dyDescent="0.25">
      <c r="A69" s="1031">
        <f t="shared" si="0"/>
        <v>62</v>
      </c>
      <c r="B69" s="1494"/>
      <c r="C69" s="1345"/>
      <c r="D69" s="2036"/>
      <c r="E69" s="2191" t="s">
        <v>69</v>
      </c>
      <c r="F69" s="2062"/>
      <c r="G69" s="2162"/>
      <c r="H69" s="2061"/>
      <c r="I69" s="2062"/>
      <c r="J69" s="2062"/>
      <c r="K69" s="940"/>
      <c r="L69" s="2074"/>
      <c r="M69" s="2075"/>
      <c r="N69" s="2075"/>
      <c r="O69" s="1962"/>
      <c r="P69" s="666"/>
      <c r="Q69" s="974"/>
      <c r="R69" s="974"/>
      <c r="S69" s="974"/>
      <c r="T69" s="974"/>
      <c r="U69" s="974"/>
      <c r="V69" s="974"/>
      <c r="W69" s="974"/>
      <c r="X69" s="974"/>
      <c r="Y69" s="974"/>
      <c r="Z69" s="974"/>
    </row>
    <row r="70" spans="1:26" ht="30" customHeight="1" x14ac:dyDescent="0.25">
      <c r="A70" s="1031">
        <f t="shared" si="0"/>
        <v>63</v>
      </c>
      <c r="B70" s="1494"/>
      <c r="C70" s="1345"/>
      <c r="D70" s="2036"/>
      <c r="E70" s="2191" t="s">
        <v>70</v>
      </c>
      <c r="F70" s="2062"/>
      <c r="G70" s="2162"/>
      <c r="H70" s="2061"/>
      <c r="I70" s="2062"/>
      <c r="J70" s="2062"/>
      <c r="K70" s="940"/>
      <c r="L70" s="2074"/>
      <c r="M70" s="2075"/>
      <c r="N70" s="2075"/>
      <c r="O70" s="1962"/>
      <c r="P70" s="666"/>
      <c r="Q70" s="974"/>
      <c r="R70" s="974"/>
      <c r="S70" s="974"/>
      <c r="T70" s="974"/>
      <c r="U70" s="974"/>
      <c r="V70" s="974"/>
      <c r="W70" s="974"/>
      <c r="X70" s="974"/>
      <c r="Y70" s="974"/>
      <c r="Z70" s="974"/>
    </row>
    <row r="71" spans="1:26" ht="30" customHeight="1" x14ac:dyDescent="0.25">
      <c r="A71" s="1031">
        <f t="shared" si="0"/>
        <v>64</v>
      </c>
      <c r="B71" s="1494"/>
      <c r="C71" s="1345"/>
      <c r="D71" s="2036"/>
      <c r="E71" s="2191" t="s">
        <v>71</v>
      </c>
      <c r="F71" s="2062"/>
      <c r="G71" s="2162"/>
      <c r="H71" s="2061"/>
      <c r="I71" s="2062"/>
      <c r="J71" s="2062"/>
      <c r="K71" s="940"/>
      <c r="L71" s="2074"/>
      <c r="M71" s="2075"/>
      <c r="N71" s="2075"/>
      <c r="O71" s="1962"/>
      <c r="P71" s="666"/>
      <c r="Q71" s="974"/>
      <c r="R71" s="974"/>
      <c r="S71" s="974"/>
      <c r="T71" s="974"/>
      <c r="U71" s="974"/>
      <c r="V71" s="974"/>
      <c r="W71" s="974"/>
      <c r="X71" s="974"/>
      <c r="Y71" s="974"/>
      <c r="Z71" s="974"/>
    </row>
    <row r="72" spans="1:26" ht="30" customHeight="1" x14ac:dyDescent="0.25">
      <c r="A72" s="1031">
        <f t="shared" si="0"/>
        <v>65</v>
      </c>
      <c r="B72" s="1494"/>
      <c r="C72" s="1345"/>
      <c r="D72" s="2036"/>
      <c r="E72" s="2191" t="s">
        <v>72</v>
      </c>
      <c r="F72" s="2062"/>
      <c r="G72" s="2162"/>
      <c r="H72" s="2061"/>
      <c r="I72" s="2062"/>
      <c r="J72" s="2062"/>
      <c r="K72" s="940"/>
      <c r="L72" s="2074"/>
      <c r="M72" s="2075"/>
      <c r="N72" s="2075"/>
      <c r="O72" s="1962"/>
      <c r="P72" s="666"/>
      <c r="Q72" s="974"/>
      <c r="R72" s="974"/>
      <c r="S72" s="974"/>
      <c r="T72" s="974"/>
      <c r="U72" s="974"/>
      <c r="V72" s="974"/>
      <c r="W72" s="974"/>
      <c r="X72" s="974"/>
      <c r="Y72" s="974"/>
      <c r="Z72" s="974"/>
    </row>
    <row r="73" spans="1:26" ht="30" customHeight="1" x14ac:dyDescent="0.25">
      <c r="A73" s="1031">
        <f t="shared" si="0"/>
        <v>66</v>
      </c>
      <c r="B73" s="1494"/>
      <c r="C73" s="1345"/>
      <c r="D73" s="2036"/>
      <c r="E73" s="2191" t="s">
        <v>337</v>
      </c>
      <c r="F73" s="2062"/>
      <c r="G73" s="2162"/>
      <c r="H73" s="2061"/>
      <c r="I73" s="2062"/>
      <c r="J73" s="2062"/>
      <c r="K73" s="940"/>
      <c r="L73" s="2074"/>
      <c r="M73" s="2075"/>
      <c r="N73" s="2075"/>
      <c r="O73" s="1962"/>
      <c r="P73" s="666"/>
      <c r="Q73" s="974"/>
      <c r="R73" s="974"/>
      <c r="S73" s="974"/>
      <c r="T73" s="974"/>
      <c r="U73" s="974"/>
      <c r="V73" s="974"/>
      <c r="W73" s="974"/>
      <c r="X73" s="974"/>
      <c r="Y73" s="974"/>
      <c r="Z73" s="974"/>
    </row>
    <row r="74" spans="1:26" ht="30" customHeight="1" thickBot="1" x14ac:dyDescent="0.3">
      <c r="A74" s="1031">
        <f t="shared" ref="A74:A99" si="1">+A73+1</f>
        <v>67</v>
      </c>
      <c r="B74" s="2037"/>
      <c r="C74" s="1658"/>
      <c r="D74" s="2038"/>
      <c r="E74" s="2248" t="s">
        <v>255</v>
      </c>
      <c r="F74" s="2060"/>
      <c r="G74" s="2167"/>
      <c r="H74" s="2059"/>
      <c r="I74" s="2060"/>
      <c r="J74" s="2060"/>
      <c r="K74" s="943"/>
      <c r="L74" s="2076"/>
      <c r="M74" s="2077"/>
      <c r="N74" s="2077"/>
      <c r="O74" s="2138"/>
      <c r="P74" s="954"/>
      <c r="Q74" s="974"/>
      <c r="R74" s="974"/>
      <c r="S74" s="974"/>
      <c r="T74" s="974"/>
      <c r="U74" s="974"/>
      <c r="V74" s="974"/>
      <c r="W74" s="974"/>
      <c r="X74" s="974"/>
      <c r="Y74" s="974"/>
      <c r="Z74" s="974"/>
    </row>
    <row r="75" spans="1:26" ht="30" customHeight="1" thickTop="1" x14ac:dyDescent="0.25">
      <c r="A75" s="1031">
        <f t="shared" si="1"/>
        <v>68</v>
      </c>
      <c r="B75" s="2039" t="s">
        <v>339</v>
      </c>
      <c r="C75" s="1643"/>
      <c r="D75" s="2040"/>
      <c r="E75" s="2211" t="s">
        <v>74</v>
      </c>
      <c r="F75" s="2058"/>
      <c r="G75" s="2169"/>
      <c r="H75" s="2073"/>
      <c r="I75" s="2058"/>
      <c r="J75" s="2058"/>
      <c r="K75" s="944"/>
      <c r="L75" s="2069"/>
      <c r="M75" s="2070"/>
      <c r="N75" s="2070"/>
      <c r="O75" s="2229" t="s">
        <v>46</v>
      </c>
      <c r="P75" s="676"/>
      <c r="Q75" s="974"/>
      <c r="R75" s="974"/>
      <c r="S75" s="974"/>
      <c r="T75" s="974"/>
      <c r="U75" s="974"/>
      <c r="V75" s="974"/>
      <c r="W75" s="974"/>
      <c r="X75" s="974"/>
      <c r="Y75" s="974"/>
      <c r="Z75" s="974"/>
    </row>
    <row r="76" spans="1:26" ht="30" customHeight="1" x14ac:dyDescent="0.25">
      <c r="A76" s="1031">
        <f t="shared" si="1"/>
        <v>69</v>
      </c>
      <c r="B76" s="1494"/>
      <c r="C76" s="1345"/>
      <c r="D76" s="2036"/>
      <c r="E76" s="2191" t="s">
        <v>75</v>
      </c>
      <c r="F76" s="2062"/>
      <c r="G76" s="2162"/>
      <c r="H76" s="2061"/>
      <c r="I76" s="2062"/>
      <c r="J76" s="2062"/>
      <c r="K76" s="944"/>
      <c r="L76" s="2074"/>
      <c r="M76" s="2075"/>
      <c r="N76" s="2075"/>
      <c r="O76" s="1962"/>
      <c r="P76" s="676"/>
      <c r="Q76" s="974"/>
      <c r="R76" s="974"/>
      <c r="S76" s="974"/>
      <c r="T76" s="974"/>
      <c r="U76" s="974"/>
      <c r="V76" s="974"/>
      <c r="W76" s="974"/>
      <c r="X76" s="974"/>
      <c r="Y76" s="974"/>
      <c r="Z76" s="974"/>
    </row>
    <row r="77" spans="1:26" ht="30" customHeight="1" x14ac:dyDescent="0.25">
      <c r="A77" s="1031">
        <f t="shared" si="1"/>
        <v>70</v>
      </c>
      <c r="B77" s="1494"/>
      <c r="C77" s="1345"/>
      <c r="D77" s="2036"/>
      <c r="E77" s="2191" t="s">
        <v>76</v>
      </c>
      <c r="F77" s="2062"/>
      <c r="G77" s="2162"/>
      <c r="H77" s="2061"/>
      <c r="I77" s="2062"/>
      <c r="J77" s="2062"/>
      <c r="K77" s="944"/>
      <c r="L77" s="2074"/>
      <c r="M77" s="2075"/>
      <c r="N77" s="2075"/>
      <c r="O77" s="1962"/>
      <c r="P77" s="676"/>
      <c r="Q77" s="974"/>
      <c r="R77" s="974"/>
      <c r="S77" s="974"/>
      <c r="T77" s="974"/>
      <c r="U77" s="974"/>
      <c r="V77" s="974"/>
      <c r="W77" s="974"/>
      <c r="X77" s="974"/>
      <c r="Y77" s="974"/>
      <c r="Z77" s="974"/>
    </row>
    <row r="78" spans="1:26" ht="30" customHeight="1" x14ac:dyDescent="0.25">
      <c r="A78" s="1031">
        <f t="shared" si="1"/>
        <v>71</v>
      </c>
      <c r="B78" s="1494"/>
      <c r="C78" s="1345"/>
      <c r="D78" s="2036"/>
      <c r="E78" s="2191" t="s">
        <v>77</v>
      </c>
      <c r="F78" s="2062"/>
      <c r="G78" s="2162"/>
      <c r="H78" s="2061"/>
      <c r="I78" s="2062"/>
      <c r="J78" s="2062"/>
      <c r="K78" s="944"/>
      <c r="L78" s="2074"/>
      <c r="M78" s="2075"/>
      <c r="N78" s="2075"/>
      <c r="O78" s="1962"/>
      <c r="P78" s="676"/>
      <c r="Q78" s="974"/>
      <c r="R78" s="974"/>
      <c r="S78" s="974"/>
      <c r="T78" s="974"/>
      <c r="U78" s="974"/>
      <c r="V78" s="974"/>
      <c r="W78" s="974"/>
      <c r="X78" s="974"/>
      <c r="Y78" s="974"/>
      <c r="Z78" s="974"/>
    </row>
    <row r="79" spans="1:26" ht="30" customHeight="1" x14ac:dyDescent="0.25">
      <c r="A79" s="1031">
        <f t="shared" si="1"/>
        <v>72</v>
      </c>
      <c r="B79" s="1494"/>
      <c r="C79" s="1345"/>
      <c r="D79" s="2036"/>
      <c r="E79" s="2191" t="s">
        <v>89</v>
      </c>
      <c r="F79" s="2062"/>
      <c r="G79" s="2162"/>
      <c r="H79" s="2061"/>
      <c r="I79" s="2062"/>
      <c r="J79" s="2062"/>
      <c r="K79" s="944"/>
      <c r="L79" s="2074"/>
      <c r="M79" s="2075"/>
      <c r="N79" s="2075"/>
      <c r="O79" s="1962"/>
      <c r="P79" s="676"/>
      <c r="Q79" s="974"/>
      <c r="R79" s="974"/>
      <c r="S79" s="974"/>
      <c r="T79" s="974"/>
      <c r="U79" s="974"/>
      <c r="V79" s="974"/>
      <c r="W79" s="974"/>
      <c r="X79" s="974"/>
      <c r="Y79" s="974"/>
      <c r="Z79" s="974"/>
    </row>
    <row r="80" spans="1:26" ht="30" customHeight="1" x14ac:dyDescent="0.25">
      <c r="A80" s="1031">
        <f t="shared" si="1"/>
        <v>73</v>
      </c>
      <c r="B80" s="1494"/>
      <c r="C80" s="1345"/>
      <c r="D80" s="2036"/>
      <c r="E80" s="2191" t="s">
        <v>78</v>
      </c>
      <c r="F80" s="2062"/>
      <c r="G80" s="2162"/>
      <c r="H80" s="2061"/>
      <c r="I80" s="2062"/>
      <c r="J80" s="2062"/>
      <c r="K80" s="944"/>
      <c r="L80" s="2074"/>
      <c r="M80" s="2075"/>
      <c r="N80" s="2075"/>
      <c r="O80" s="1962"/>
      <c r="P80" s="676"/>
      <c r="Q80" s="974"/>
      <c r="R80" s="974"/>
      <c r="S80" s="974"/>
      <c r="T80" s="974"/>
      <c r="U80" s="974"/>
      <c r="V80" s="974"/>
      <c r="W80" s="974"/>
      <c r="X80" s="974"/>
      <c r="Y80" s="974"/>
      <c r="Z80" s="974"/>
    </row>
    <row r="81" spans="1:26" ht="30" customHeight="1" x14ac:dyDescent="0.25">
      <c r="A81" s="1031">
        <f t="shared" si="1"/>
        <v>74</v>
      </c>
      <c r="B81" s="1494"/>
      <c r="C81" s="1345"/>
      <c r="D81" s="2036"/>
      <c r="E81" s="2191" t="s">
        <v>79</v>
      </c>
      <c r="F81" s="2062"/>
      <c r="G81" s="2162"/>
      <c r="H81" s="2061"/>
      <c r="I81" s="2062"/>
      <c r="J81" s="2062"/>
      <c r="K81" s="944"/>
      <c r="L81" s="2074"/>
      <c r="M81" s="2075"/>
      <c r="N81" s="2075"/>
      <c r="O81" s="1962"/>
      <c r="P81" s="676"/>
      <c r="Q81" s="974"/>
      <c r="R81" s="974"/>
      <c r="S81" s="974"/>
      <c r="T81" s="974"/>
      <c r="U81" s="974"/>
      <c r="V81" s="974"/>
      <c r="W81" s="974"/>
      <c r="X81" s="974"/>
      <c r="Y81" s="974"/>
      <c r="Z81" s="974"/>
    </row>
    <row r="82" spans="1:26" ht="30" customHeight="1" x14ac:dyDescent="0.25">
      <c r="A82" s="1031">
        <f t="shared" si="1"/>
        <v>75</v>
      </c>
      <c r="B82" s="1494"/>
      <c r="C82" s="1345"/>
      <c r="D82" s="2036"/>
      <c r="E82" s="2191" t="s">
        <v>80</v>
      </c>
      <c r="F82" s="2062"/>
      <c r="G82" s="2162"/>
      <c r="H82" s="2061"/>
      <c r="I82" s="2062"/>
      <c r="J82" s="2062"/>
      <c r="K82" s="944"/>
      <c r="L82" s="2074"/>
      <c r="M82" s="2075"/>
      <c r="N82" s="2075"/>
      <c r="O82" s="1962"/>
      <c r="P82" s="676"/>
      <c r="Q82" s="974"/>
      <c r="R82" s="974"/>
      <c r="S82" s="974"/>
      <c r="T82" s="974"/>
      <c r="U82" s="974"/>
      <c r="V82" s="974"/>
      <c r="W82" s="974"/>
      <c r="X82" s="974"/>
      <c r="Y82" s="974"/>
      <c r="Z82" s="974"/>
    </row>
    <row r="83" spans="1:26" ht="30" customHeight="1" x14ac:dyDescent="0.25">
      <c r="A83" s="1031">
        <f t="shared" si="1"/>
        <v>76</v>
      </c>
      <c r="B83" s="1494"/>
      <c r="C83" s="1345"/>
      <c r="D83" s="2036"/>
      <c r="E83" s="2191" t="s">
        <v>81</v>
      </c>
      <c r="F83" s="2062"/>
      <c r="G83" s="2162"/>
      <c r="H83" s="2061"/>
      <c r="I83" s="2062"/>
      <c r="J83" s="2062"/>
      <c r="K83" s="944"/>
      <c r="L83" s="2074"/>
      <c r="M83" s="2075"/>
      <c r="N83" s="2075"/>
      <c r="O83" s="1962"/>
      <c r="P83" s="676"/>
      <c r="Q83" s="974"/>
      <c r="R83" s="974"/>
      <c r="S83" s="974"/>
      <c r="T83" s="974"/>
      <c r="U83" s="974"/>
      <c r="V83" s="974"/>
      <c r="W83" s="974"/>
      <c r="X83" s="974"/>
      <c r="Y83" s="974"/>
      <c r="Z83" s="974"/>
    </row>
    <row r="84" spans="1:26" ht="30" customHeight="1" x14ac:dyDescent="0.25">
      <c r="A84" s="1031">
        <f t="shared" si="1"/>
        <v>77</v>
      </c>
      <c r="B84" s="1494"/>
      <c r="C84" s="1345"/>
      <c r="D84" s="2036"/>
      <c r="E84" s="2191" t="s">
        <v>82</v>
      </c>
      <c r="F84" s="2062"/>
      <c r="G84" s="2162"/>
      <c r="H84" s="2061"/>
      <c r="I84" s="2062"/>
      <c r="J84" s="2062"/>
      <c r="K84" s="944"/>
      <c r="L84" s="2074"/>
      <c r="M84" s="2075"/>
      <c r="N84" s="2075"/>
      <c r="O84" s="1962"/>
      <c r="P84" s="676"/>
      <c r="Q84" s="974"/>
      <c r="R84" s="974"/>
      <c r="S84" s="974"/>
      <c r="T84" s="974"/>
      <c r="U84" s="974"/>
      <c r="V84" s="974"/>
      <c r="W84" s="974"/>
      <c r="X84" s="974"/>
      <c r="Y84" s="974"/>
      <c r="Z84" s="974"/>
    </row>
    <row r="85" spans="1:26" ht="30" customHeight="1" x14ac:dyDescent="0.25">
      <c r="A85" s="1031">
        <f t="shared" si="1"/>
        <v>78</v>
      </c>
      <c r="B85" s="1494"/>
      <c r="C85" s="1345"/>
      <c r="D85" s="2036"/>
      <c r="E85" s="2191" t="s">
        <v>83</v>
      </c>
      <c r="F85" s="2062"/>
      <c r="G85" s="2162"/>
      <c r="H85" s="2061"/>
      <c r="I85" s="2062"/>
      <c r="J85" s="2062"/>
      <c r="K85" s="944"/>
      <c r="L85" s="2074"/>
      <c r="M85" s="2075"/>
      <c r="N85" s="2075"/>
      <c r="O85" s="1962"/>
      <c r="P85" s="676"/>
      <c r="Q85" s="974"/>
      <c r="R85" s="974"/>
      <c r="S85" s="974"/>
      <c r="T85" s="974"/>
      <c r="U85" s="974"/>
      <c r="V85" s="974"/>
      <c r="W85" s="974"/>
      <c r="X85" s="974"/>
      <c r="Y85" s="974"/>
      <c r="Z85" s="974"/>
    </row>
    <row r="86" spans="1:26" ht="30" customHeight="1" x14ac:dyDescent="0.25">
      <c r="A86" s="1031">
        <f t="shared" si="1"/>
        <v>79</v>
      </c>
      <c r="B86" s="1494"/>
      <c r="C86" s="1345"/>
      <c r="D86" s="2036"/>
      <c r="E86" s="2191" t="s">
        <v>84</v>
      </c>
      <c r="F86" s="2062"/>
      <c r="G86" s="2162"/>
      <c r="H86" s="2061"/>
      <c r="I86" s="2062"/>
      <c r="J86" s="2062"/>
      <c r="K86" s="940"/>
      <c r="L86" s="2074"/>
      <c r="M86" s="2075"/>
      <c r="N86" s="2075"/>
      <c r="O86" s="1962"/>
      <c r="P86" s="666"/>
      <c r="Q86" s="974"/>
      <c r="R86" s="974"/>
      <c r="S86" s="974"/>
      <c r="T86" s="974"/>
      <c r="U86" s="974"/>
      <c r="V86" s="974"/>
      <c r="W86" s="974"/>
      <c r="X86" s="974"/>
      <c r="Y86" s="974"/>
      <c r="Z86" s="974"/>
    </row>
    <row r="87" spans="1:26" ht="30" customHeight="1" x14ac:dyDescent="0.25">
      <c r="A87" s="1031">
        <f t="shared" si="1"/>
        <v>80</v>
      </c>
      <c r="B87" s="1494"/>
      <c r="C87" s="1345"/>
      <c r="D87" s="2036"/>
      <c r="E87" s="2191" t="s">
        <v>85</v>
      </c>
      <c r="F87" s="2062"/>
      <c r="G87" s="2162"/>
      <c r="H87" s="2061"/>
      <c r="I87" s="2062"/>
      <c r="J87" s="2062"/>
      <c r="K87" s="940"/>
      <c r="L87" s="2074"/>
      <c r="M87" s="2075"/>
      <c r="N87" s="2075"/>
      <c r="O87" s="1962"/>
      <c r="P87" s="666"/>
      <c r="Q87" s="974"/>
      <c r="R87" s="974"/>
      <c r="S87" s="974"/>
      <c r="T87" s="974"/>
      <c r="U87" s="974"/>
      <c r="V87" s="974"/>
      <c r="W87" s="974"/>
      <c r="X87" s="974"/>
      <c r="Y87" s="974"/>
      <c r="Z87" s="974"/>
    </row>
    <row r="88" spans="1:26" ht="30" customHeight="1" x14ac:dyDescent="0.25">
      <c r="A88" s="1031">
        <f t="shared" si="1"/>
        <v>81</v>
      </c>
      <c r="B88" s="1494"/>
      <c r="C88" s="1345"/>
      <c r="D88" s="2036"/>
      <c r="E88" s="2191" t="s">
        <v>86</v>
      </c>
      <c r="F88" s="2062"/>
      <c r="G88" s="2162"/>
      <c r="H88" s="2061"/>
      <c r="I88" s="2062"/>
      <c r="J88" s="2062"/>
      <c r="K88" s="940"/>
      <c r="L88" s="2074"/>
      <c r="M88" s="2075"/>
      <c r="N88" s="2075"/>
      <c r="O88" s="1962"/>
      <c r="P88" s="666"/>
      <c r="Q88" s="974"/>
      <c r="R88" s="974"/>
      <c r="S88" s="974"/>
      <c r="T88" s="974"/>
      <c r="U88" s="974"/>
      <c r="V88" s="974"/>
      <c r="W88" s="974"/>
      <c r="X88" s="974"/>
      <c r="Y88" s="974"/>
      <c r="Z88" s="974"/>
    </row>
    <row r="89" spans="1:26" ht="30" customHeight="1" x14ac:dyDescent="0.25">
      <c r="A89" s="1031">
        <f t="shared" si="1"/>
        <v>82</v>
      </c>
      <c r="B89" s="1494"/>
      <c r="C89" s="1345"/>
      <c r="D89" s="2036"/>
      <c r="E89" s="2191" t="s">
        <v>340</v>
      </c>
      <c r="F89" s="2062"/>
      <c r="G89" s="2162"/>
      <c r="H89" s="2061"/>
      <c r="I89" s="2062"/>
      <c r="J89" s="2062"/>
      <c r="K89" s="940"/>
      <c r="L89" s="2074"/>
      <c r="M89" s="2075"/>
      <c r="N89" s="2075"/>
      <c r="O89" s="1962"/>
      <c r="P89" s="666"/>
      <c r="Q89" s="974"/>
      <c r="R89" s="974"/>
      <c r="S89" s="974"/>
      <c r="T89" s="974"/>
      <c r="U89" s="974"/>
      <c r="V89" s="974"/>
      <c r="W89" s="974"/>
      <c r="X89" s="974"/>
      <c r="Y89" s="974"/>
      <c r="Z89" s="974"/>
    </row>
    <row r="90" spans="1:26" ht="30" customHeight="1" thickBot="1" x14ac:dyDescent="0.3">
      <c r="A90" s="1031">
        <f t="shared" si="1"/>
        <v>83</v>
      </c>
      <c r="B90" s="1494"/>
      <c r="C90" s="1345"/>
      <c r="D90" s="2036"/>
      <c r="E90" s="2252" t="s">
        <v>255</v>
      </c>
      <c r="F90" s="2066"/>
      <c r="G90" s="2253"/>
      <c r="H90" s="2065"/>
      <c r="I90" s="2066"/>
      <c r="J90" s="2066"/>
      <c r="K90" s="941"/>
      <c r="L90" s="2082"/>
      <c r="M90" s="1492"/>
      <c r="N90" s="1492"/>
      <c r="O90" s="1962"/>
      <c r="P90" s="952"/>
      <c r="Q90" s="974"/>
      <c r="R90" s="974"/>
      <c r="S90" s="974"/>
      <c r="T90" s="974"/>
      <c r="U90" s="974"/>
      <c r="V90" s="974"/>
      <c r="W90" s="974"/>
      <c r="X90" s="974"/>
      <c r="Y90" s="974"/>
      <c r="Z90" s="974"/>
    </row>
    <row r="91" spans="1:26" ht="30" customHeight="1" x14ac:dyDescent="0.25">
      <c r="A91" s="1031">
        <f t="shared" si="1"/>
        <v>84</v>
      </c>
      <c r="B91" s="2128" t="s">
        <v>255</v>
      </c>
      <c r="C91" s="2129"/>
      <c r="D91" s="2130"/>
      <c r="E91" s="2124" t="s">
        <v>255</v>
      </c>
      <c r="F91" s="2152"/>
      <c r="G91" s="2153"/>
      <c r="H91" s="2124"/>
      <c r="I91" s="2125"/>
      <c r="J91" s="2125"/>
      <c r="K91" s="1218"/>
      <c r="L91" s="2111"/>
      <c r="M91" s="2112"/>
      <c r="N91" s="2112"/>
      <c r="O91" s="2140" t="s">
        <v>46</v>
      </c>
      <c r="P91" s="1219"/>
      <c r="Q91" s="974"/>
      <c r="R91" s="974"/>
      <c r="S91" s="974"/>
      <c r="T91" s="974"/>
      <c r="U91" s="974"/>
      <c r="V91" s="974"/>
      <c r="W91" s="974"/>
      <c r="X91" s="974"/>
      <c r="Y91" s="974"/>
      <c r="Z91" s="974"/>
    </row>
    <row r="92" spans="1:26" ht="30" customHeight="1" x14ac:dyDescent="0.25">
      <c r="A92" s="1031">
        <f t="shared" si="1"/>
        <v>85</v>
      </c>
      <c r="B92" s="2131"/>
      <c r="C92" s="2097"/>
      <c r="D92" s="2098"/>
      <c r="E92" s="2061" t="s">
        <v>255</v>
      </c>
      <c r="F92" s="2145"/>
      <c r="G92" s="2146"/>
      <c r="H92" s="2061"/>
      <c r="I92" s="2062"/>
      <c r="J92" s="2062"/>
      <c r="K92" s="944"/>
      <c r="L92" s="2074"/>
      <c r="M92" s="2075"/>
      <c r="N92" s="2075"/>
      <c r="O92" s="1962"/>
      <c r="P92" s="676"/>
      <c r="Q92" s="974"/>
      <c r="R92" s="974"/>
      <c r="S92" s="974"/>
      <c r="T92" s="974"/>
      <c r="U92" s="974"/>
      <c r="V92" s="974"/>
      <c r="W92" s="974"/>
      <c r="X92" s="974"/>
      <c r="Y92" s="974"/>
      <c r="Z92" s="974"/>
    </row>
    <row r="93" spans="1:26" ht="30" customHeight="1" x14ac:dyDescent="0.25">
      <c r="A93" s="1031">
        <f t="shared" si="1"/>
        <v>86</v>
      </c>
      <c r="B93" s="2131"/>
      <c r="C93" s="2097"/>
      <c r="D93" s="2098"/>
      <c r="E93" s="2061" t="s">
        <v>255</v>
      </c>
      <c r="F93" s="2145"/>
      <c r="G93" s="2146"/>
      <c r="H93" s="2061"/>
      <c r="I93" s="2062"/>
      <c r="J93" s="2062"/>
      <c r="K93" s="944"/>
      <c r="L93" s="2074"/>
      <c r="M93" s="2075"/>
      <c r="N93" s="2075"/>
      <c r="O93" s="1962"/>
      <c r="P93" s="676"/>
      <c r="Q93" s="974"/>
      <c r="R93" s="974"/>
      <c r="S93" s="974"/>
      <c r="T93" s="974"/>
      <c r="U93" s="974"/>
      <c r="V93" s="974"/>
      <c r="W93" s="974"/>
      <c r="X93" s="974"/>
      <c r="Y93" s="974"/>
      <c r="Z93" s="974"/>
    </row>
    <row r="94" spans="1:26" ht="30" customHeight="1" x14ac:dyDescent="0.25">
      <c r="A94" s="1031">
        <f t="shared" si="1"/>
        <v>87</v>
      </c>
      <c r="B94" s="2131"/>
      <c r="C94" s="2097"/>
      <c r="D94" s="2098"/>
      <c r="E94" s="2061" t="s">
        <v>255</v>
      </c>
      <c r="F94" s="2145"/>
      <c r="G94" s="2146"/>
      <c r="H94" s="2061"/>
      <c r="I94" s="2062"/>
      <c r="J94" s="2062"/>
      <c r="K94" s="944"/>
      <c r="L94" s="2074"/>
      <c r="M94" s="2075"/>
      <c r="N94" s="2075"/>
      <c r="O94" s="1962"/>
      <c r="P94" s="676"/>
      <c r="Q94" s="974"/>
      <c r="R94" s="974"/>
      <c r="S94" s="974"/>
      <c r="T94" s="974"/>
      <c r="U94" s="974"/>
      <c r="V94" s="974"/>
      <c r="W94" s="974"/>
      <c r="X94" s="974"/>
      <c r="Y94" s="974"/>
      <c r="Z94" s="974"/>
    </row>
    <row r="95" spans="1:26" ht="30" customHeight="1" x14ac:dyDescent="0.25">
      <c r="A95" s="1031">
        <f t="shared" si="1"/>
        <v>88</v>
      </c>
      <c r="B95" s="2131"/>
      <c r="C95" s="2097"/>
      <c r="D95" s="2098"/>
      <c r="E95" s="2061" t="s">
        <v>255</v>
      </c>
      <c r="F95" s="2145"/>
      <c r="G95" s="2146"/>
      <c r="H95" s="2061"/>
      <c r="I95" s="2062"/>
      <c r="J95" s="2062"/>
      <c r="K95" s="944"/>
      <c r="L95" s="2074"/>
      <c r="M95" s="2075"/>
      <c r="N95" s="2075"/>
      <c r="O95" s="1962"/>
      <c r="P95" s="676"/>
      <c r="Q95" s="974"/>
      <c r="R95" s="974"/>
      <c r="S95" s="974"/>
      <c r="T95" s="974"/>
      <c r="U95" s="974"/>
      <c r="V95" s="974"/>
      <c r="W95" s="974"/>
      <c r="X95" s="974"/>
      <c r="Y95" s="974"/>
      <c r="Z95" s="974"/>
    </row>
    <row r="96" spans="1:26" ht="30" customHeight="1" x14ac:dyDescent="0.25">
      <c r="A96" s="1031">
        <f t="shared" si="1"/>
        <v>89</v>
      </c>
      <c r="B96" s="2131"/>
      <c r="C96" s="2097"/>
      <c r="D96" s="2098"/>
      <c r="E96" s="2061" t="s">
        <v>255</v>
      </c>
      <c r="F96" s="2145"/>
      <c r="G96" s="2146"/>
      <c r="H96" s="2061"/>
      <c r="I96" s="2062"/>
      <c r="J96" s="2062"/>
      <c r="K96" s="944"/>
      <c r="L96" s="2074"/>
      <c r="M96" s="2075"/>
      <c r="N96" s="2075"/>
      <c r="O96" s="1962"/>
      <c r="P96" s="676"/>
      <c r="Q96" s="974"/>
      <c r="R96" s="974"/>
      <c r="S96" s="974"/>
      <c r="T96" s="974"/>
      <c r="U96" s="974"/>
      <c r="V96" s="974"/>
      <c r="W96" s="974"/>
      <c r="X96" s="974"/>
      <c r="Y96" s="974"/>
      <c r="Z96" s="974"/>
    </row>
    <row r="97" spans="1:26" ht="30" customHeight="1" x14ac:dyDescent="0.25">
      <c r="A97" s="1031">
        <f t="shared" si="1"/>
        <v>90</v>
      </c>
      <c r="B97" s="2131"/>
      <c r="C97" s="2097"/>
      <c r="D97" s="2098"/>
      <c r="E97" s="2061" t="s">
        <v>255</v>
      </c>
      <c r="F97" s="2145"/>
      <c r="G97" s="2146"/>
      <c r="H97" s="2061"/>
      <c r="I97" s="2062"/>
      <c r="J97" s="2062"/>
      <c r="K97" s="940"/>
      <c r="L97" s="2074"/>
      <c r="M97" s="2075"/>
      <c r="N97" s="2075"/>
      <c r="O97" s="1962"/>
      <c r="P97" s="666"/>
      <c r="Q97" s="974"/>
      <c r="R97" s="974"/>
      <c r="S97" s="974"/>
      <c r="T97" s="974"/>
      <c r="U97" s="974"/>
      <c r="V97" s="974"/>
      <c r="W97" s="974"/>
      <c r="X97" s="974"/>
      <c r="Y97" s="974"/>
      <c r="Z97" s="974"/>
    </row>
    <row r="98" spans="1:26" ht="30" customHeight="1" thickBot="1" x14ac:dyDescent="0.3">
      <c r="A98" s="1031">
        <f t="shared" si="1"/>
        <v>91</v>
      </c>
      <c r="B98" s="2132"/>
      <c r="C98" s="2133"/>
      <c r="D98" s="2134"/>
      <c r="E98" s="2147" t="s">
        <v>255</v>
      </c>
      <c r="F98" s="2148"/>
      <c r="G98" s="2149"/>
      <c r="H98" s="2113"/>
      <c r="I98" s="2114"/>
      <c r="J98" s="2114"/>
      <c r="K98" s="1210"/>
      <c r="L98" s="2105"/>
      <c r="M98" s="2106"/>
      <c r="N98" s="2106"/>
      <c r="O98" s="2141"/>
      <c r="P98" s="1211"/>
      <c r="Q98" s="974"/>
      <c r="R98" s="974"/>
      <c r="S98" s="974"/>
      <c r="T98" s="974"/>
      <c r="U98" s="974"/>
      <c r="V98" s="974"/>
      <c r="W98" s="974"/>
      <c r="X98" s="974"/>
      <c r="Y98" s="974"/>
      <c r="Z98" s="974"/>
    </row>
    <row r="99" spans="1:26" ht="30" customHeight="1" thickBot="1" x14ac:dyDescent="0.3">
      <c r="A99" s="1040">
        <f t="shared" si="1"/>
        <v>92</v>
      </c>
      <c r="B99" s="2135"/>
      <c r="C99" s="1347"/>
      <c r="D99" s="2136"/>
      <c r="E99" s="2249"/>
      <c r="F99" s="2250"/>
      <c r="G99" s="2251"/>
      <c r="H99" s="2254"/>
      <c r="I99" s="2250"/>
      <c r="J99" s="2250"/>
      <c r="K99" s="1222"/>
      <c r="L99" s="2255"/>
      <c r="M99" s="2256"/>
      <c r="N99" s="2256"/>
      <c r="O99" s="1223"/>
      <c r="P99" s="1224"/>
      <c r="Q99" s="974"/>
      <c r="R99" s="974"/>
      <c r="S99" s="974"/>
      <c r="T99" s="974"/>
      <c r="U99" s="974"/>
      <c r="V99" s="974"/>
      <c r="W99" s="974"/>
      <c r="X99" s="974"/>
      <c r="Y99" s="974"/>
      <c r="Z99" s="974"/>
    </row>
    <row r="100" spans="1:26" ht="15" thickTop="1" x14ac:dyDescent="0.2">
      <c r="A100" s="974"/>
      <c r="B100" s="974"/>
      <c r="C100" s="974"/>
      <c r="D100" s="974"/>
      <c r="E100" s="974"/>
      <c r="F100" s="974"/>
      <c r="G100" s="974"/>
      <c r="H100" s="974"/>
      <c r="I100" s="974"/>
      <c r="J100" s="974"/>
      <c r="K100" s="974"/>
      <c r="L100" s="974"/>
      <c r="M100" s="974"/>
      <c r="N100" s="974"/>
      <c r="O100" s="974"/>
      <c r="P100" s="974"/>
      <c r="Q100" s="974"/>
      <c r="R100" s="974"/>
      <c r="S100" s="974"/>
      <c r="T100" s="974"/>
      <c r="U100" s="974"/>
      <c r="V100" s="974"/>
      <c r="W100" s="974"/>
      <c r="X100" s="974"/>
      <c r="Y100" s="974"/>
      <c r="Z100" s="974"/>
    </row>
    <row r="101" spans="1:26" x14ac:dyDescent="0.2">
      <c r="A101" s="974"/>
      <c r="B101" s="974"/>
      <c r="C101" s="974"/>
      <c r="D101" s="974"/>
      <c r="E101" s="974"/>
      <c r="F101" s="974"/>
      <c r="G101" s="974"/>
      <c r="H101" s="974"/>
      <c r="I101" s="974"/>
      <c r="J101" s="974"/>
      <c r="K101" s="974"/>
      <c r="L101" s="974"/>
      <c r="M101" s="974"/>
      <c r="N101" s="974"/>
      <c r="O101" s="974"/>
      <c r="P101" s="974"/>
      <c r="Q101" s="974"/>
      <c r="R101" s="974"/>
      <c r="S101" s="974"/>
      <c r="T101" s="974"/>
      <c r="U101" s="974"/>
      <c r="V101" s="974"/>
      <c r="W101" s="974"/>
      <c r="X101" s="974"/>
      <c r="Y101" s="974"/>
      <c r="Z101" s="974"/>
    </row>
    <row r="102" spans="1:26" x14ac:dyDescent="0.2">
      <c r="A102" s="974"/>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row>
    <row r="103" spans="1:26" x14ac:dyDescent="0.2">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row>
    <row r="104" spans="1:26" x14ac:dyDescent="0.2">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row>
    <row r="105" spans="1:26" x14ac:dyDescent="0.2">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row>
    <row r="106" spans="1:26" x14ac:dyDescent="0.2">
      <c r="A106" s="974"/>
      <c r="B106" s="974"/>
      <c r="C106" s="974"/>
      <c r="D106" s="974"/>
      <c r="E106" s="974"/>
      <c r="F106" s="974"/>
      <c r="G106" s="974"/>
      <c r="H106" s="974"/>
      <c r="I106" s="974"/>
      <c r="J106" s="974"/>
      <c r="K106" s="974"/>
      <c r="L106" s="974"/>
      <c r="M106" s="974"/>
      <c r="N106" s="974"/>
      <c r="O106" s="974"/>
      <c r="P106" s="974"/>
      <c r="Q106" s="974"/>
      <c r="R106" s="974"/>
      <c r="S106" s="974"/>
      <c r="T106" s="974"/>
      <c r="U106" s="974"/>
      <c r="V106" s="974"/>
      <c r="W106" s="974"/>
      <c r="X106" s="974"/>
      <c r="Y106" s="974"/>
      <c r="Z106" s="974"/>
    </row>
    <row r="107" spans="1:26" x14ac:dyDescent="0.2">
      <c r="A107" s="974"/>
      <c r="B107" s="974"/>
      <c r="C107" s="974"/>
      <c r="D107" s="974"/>
      <c r="E107" s="974"/>
      <c r="F107" s="974"/>
      <c r="G107" s="974"/>
      <c r="H107" s="974"/>
      <c r="I107" s="974"/>
      <c r="J107" s="974"/>
      <c r="K107" s="974"/>
      <c r="L107" s="974"/>
      <c r="M107" s="974"/>
      <c r="N107" s="974"/>
      <c r="O107" s="974"/>
      <c r="P107" s="974"/>
      <c r="Q107" s="974"/>
      <c r="R107" s="974"/>
      <c r="S107" s="974"/>
      <c r="T107" s="974"/>
      <c r="U107" s="974"/>
      <c r="V107" s="974"/>
      <c r="W107" s="974"/>
      <c r="X107" s="974"/>
      <c r="Y107" s="974"/>
      <c r="Z107" s="974"/>
    </row>
    <row r="108" spans="1:26" x14ac:dyDescent="0.2">
      <c r="A108" s="974"/>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row>
    <row r="109" spans="1:26" x14ac:dyDescent="0.2">
      <c r="A109" s="974"/>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4"/>
    </row>
    <row r="110" spans="1:26" x14ac:dyDescent="0.2">
      <c r="A110" s="974"/>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row>
    <row r="111" spans="1:26" x14ac:dyDescent="0.2">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row>
    <row r="112" spans="1:26" x14ac:dyDescent="0.2">
      <c r="A112" s="974"/>
      <c r="B112" s="974"/>
      <c r="C112" s="974"/>
      <c r="D112" s="974"/>
      <c r="E112" s="974"/>
      <c r="F112" s="974"/>
      <c r="G112" s="974"/>
      <c r="H112" s="974"/>
      <c r="I112" s="974"/>
      <c r="J112" s="974"/>
      <c r="K112" s="974"/>
      <c r="L112" s="974"/>
      <c r="M112" s="974"/>
      <c r="N112" s="974"/>
      <c r="O112" s="974"/>
      <c r="P112" s="974"/>
      <c r="Q112" s="974"/>
      <c r="R112" s="974"/>
      <c r="S112" s="974"/>
      <c r="T112" s="974"/>
      <c r="U112" s="974"/>
      <c r="V112" s="974"/>
      <c r="W112" s="974"/>
      <c r="X112" s="974"/>
      <c r="Y112" s="974"/>
      <c r="Z112" s="974"/>
    </row>
    <row r="113" spans="1:26" x14ac:dyDescent="0.2">
      <c r="A113" s="974"/>
      <c r="B113" s="974"/>
      <c r="C113" s="974"/>
      <c r="D113" s="974"/>
      <c r="E113" s="974"/>
      <c r="F113" s="974"/>
      <c r="G113" s="974"/>
      <c r="H113" s="974"/>
      <c r="I113" s="974"/>
      <c r="J113" s="974"/>
      <c r="K113" s="974"/>
      <c r="L113" s="974"/>
      <c r="M113" s="974"/>
      <c r="N113" s="974"/>
      <c r="O113" s="974"/>
      <c r="P113" s="974"/>
      <c r="Q113" s="974"/>
      <c r="R113" s="974"/>
      <c r="S113" s="974"/>
      <c r="T113" s="974"/>
      <c r="U113" s="974"/>
      <c r="V113" s="974"/>
      <c r="W113" s="974"/>
      <c r="X113" s="974"/>
      <c r="Y113" s="974"/>
      <c r="Z113" s="974"/>
    </row>
    <row r="114" spans="1:26" x14ac:dyDescent="0.2">
      <c r="A114" s="974"/>
      <c r="B114" s="974"/>
      <c r="C114" s="974"/>
      <c r="D114" s="974"/>
      <c r="E114" s="974"/>
      <c r="F114" s="974"/>
      <c r="G114" s="974"/>
      <c r="H114" s="974"/>
      <c r="I114" s="974"/>
      <c r="J114" s="974"/>
      <c r="K114" s="974"/>
      <c r="L114" s="974"/>
      <c r="M114" s="974"/>
      <c r="N114" s="974"/>
      <c r="O114" s="974"/>
      <c r="P114" s="974"/>
      <c r="Q114" s="974"/>
      <c r="R114" s="974"/>
      <c r="S114" s="974"/>
      <c r="T114" s="974"/>
      <c r="U114" s="974"/>
      <c r="V114" s="974"/>
      <c r="W114" s="974"/>
      <c r="X114" s="974"/>
      <c r="Y114" s="974"/>
      <c r="Z114" s="974"/>
    </row>
    <row r="115" spans="1:26" x14ac:dyDescent="0.2">
      <c r="A115" s="974"/>
      <c r="B115" s="974"/>
      <c r="C115" s="974"/>
      <c r="D115" s="974"/>
      <c r="E115" s="974"/>
      <c r="F115" s="974"/>
      <c r="G115" s="974"/>
      <c r="H115" s="974"/>
      <c r="I115" s="974"/>
      <c r="J115" s="974"/>
      <c r="K115" s="974"/>
      <c r="L115" s="974"/>
      <c r="M115" s="974"/>
      <c r="N115" s="974"/>
      <c r="O115" s="974"/>
      <c r="P115" s="974"/>
      <c r="Q115" s="974"/>
      <c r="R115" s="974"/>
      <c r="S115" s="974"/>
      <c r="T115" s="974"/>
      <c r="U115" s="974"/>
      <c r="V115" s="974"/>
      <c r="W115" s="974"/>
      <c r="X115" s="974"/>
      <c r="Y115" s="974"/>
      <c r="Z115" s="974"/>
    </row>
    <row r="116" spans="1:26" x14ac:dyDescent="0.2">
      <c r="A116" s="974"/>
      <c r="B116" s="974"/>
      <c r="C116" s="974"/>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4"/>
    </row>
    <row r="117" spans="1:26" x14ac:dyDescent="0.2">
      <c r="A117" s="974"/>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974"/>
      <c r="Z117" s="974"/>
    </row>
    <row r="118" spans="1:26" x14ac:dyDescent="0.2">
      <c r="A118" s="974"/>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4"/>
    </row>
    <row r="119" spans="1:26" x14ac:dyDescent="0.2">
      <c r="A119" s="974"/>
      <c r="B119" s="974"/>
      <c r="C119" s="974"/>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4"/>
    </row>
    <row r="120" spans="1:26" x14ac:dyDescent="0.2">
      <c r="A120" s="974"/>
      <c r="B120" s="974"/>
      <c r="C120" s="974"/>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4"/>
    </row>
    <row r="353" spans="17:18" x14ac:dyDescent="0.2">
      <c r="Q353" s="128"/>
      <c r="R353" s="128"/>
    </row>
    <row r="354" spans="17:18" x14ac:dyDescent="0.2">
      <c r="Q354" s="128"/>
      <c r="R354" s="128"/>
    </row>
    <row r="355" spans="17:18" x14ac:dyDescent="0.2">
      <c r="Q355" s="128"/>
      <c r="R355" s="128"/>
    </row>
    <row r="356" spans="17:18" x14ac:dyDescent="0.2">
      <c r="Q356" s="128"/>
      <c r="R356" s="128"/>
    </row>
    <row r="357" spans="17:18" x14ac:dyDescent="0.2">
      <c r="Q357" s="128"/>
      <c r="R357" s="128"/>
    </row>
    <row r="358" spans="17:18" x14ac:dyDescent="0.2">
      <c r="Q358" s="128"/>
      <c r="R358" s="128"/>
    </row>
    <row r="359" spans="17:18" x14ac:dyDescent="0.2">
      <c r="Q359" s="128"/>
      <c r="R359" s="128"/>
    </row>
    <row r="360" spans="17:18" x14ac:dyDescent="0.2">
      <c r="Q360" s="128"/>
      <c r="R360" s="128"/>
    </row>
    <row r="361" spans="17:18" x14ac:dyDescent="0.2">
      <c r="Q361" s="128"/>
      <c r="R361" s="128"/>
    </row>
    <row r="362" spans="17:18" x14ac:dyDescent="0.2">
      <c r="Q362" s="128"/>
      <c r="R362" s="128"/>
    </row>
    <row r="363" spans="17:18" x14ac:dyDescent="0.2">
      <c r="Q363" s="128"/>
      <c r="R363" s="128"/>
    </row>
    <row r="364" spans="17:18" x14ac:dyDescent="0.2">
      <c r="Q364" s="128"/>
      <c r="R364" s="128"/>
    </row>
    <row r="365" spans="17:18" x14ac:dyDescent="0.2">
      <c r="Q365" s="128"/>
      <c r="R365" s="128"/>
    </row>
    <row r="366" spans="17:18" x14ac:dyDescent="0.2">
      <c r="Q366" s="128"/>
      <c r="R366" s="128"/>
    </row>
    <row r="367" spans="17:18" x14ac:dyDescent="0.2">
      <c r="Q367" s="128"/>
      <c r="R367" s="128"/>
    </row>
    <row r="368" spans="17:18" x14ac:dyDescent="0.2">
      <c r="Q368" s="128"/>
      <c r="R368" s="128"/>
    </row>
    <row r="369" spans="17:18" x14ac:dyDescent="0.2">
      <c r="Q369" s="128"/>
      <c r="R369" s="128"/>
    </row>
    <row r="370" spans="17:18" x14ac:dyDescent="0.2">
      <c r="Q370" s="128"/>
      <c r="R370" s="128"/>
    </row>
    <row r="371" spans="17:18" x14ac:dyDescent="0.2">
      <c r="Q371" s="128"/>
      <c r="R371" s="128"/>
    </row>
    <row r="372" spans="17:18" x14ac:dyDescent="0.2">
      <c r="Q372" s="128"/>
      <c r="R372" s="128"/>
    </row>
  </sheetData>
  <mergeCells count="306">
    <mergeCell ref="B91:D98"/>
    <mergeCell ref="A3:A6"/>
    <mergeCell ref="H99:J99"/>
    <mergeCell ref="B99:D99"/>
    <mergeCell ref="O8:O13"/>
    <mergeCell ref="O14:O30"/>
    <mergeCell ref="O31:O41"/>
    <mergeCell ref="O42:O48"/>
    <mergeCell ref="O49:O56"/>
    <mergeCell ref="O57:O65"/>
    <mergeCell ref="O66:O74"/>
    <mergeCell ref="O75:O90"/>
    <mergeCell ref="O91:O98"/>
    <mergeCell ref="L87:N87"/>
    <mergeCell ref="L88:N88"/>
    <mergeCell ref="L89:N89"/>
    <mergeCell ref="L92:N92"/>
    <mergeCell ref="L93:N93"/>
    <mergeCell ref="L94:N94"/>
    <mergeCell ref="L95:N95"/>
    <mergeCell ref="L96:N96"/>
    <mergeCell ref="L99:N99"/>
    <mergeCell ref="L59:N59"/>
    <mergeCell ref="L60:N60"/>
    <mergeCell ref="L97:N97"/>
    <mergeCell ref="L98:N98"/>
    <mergeCell ref="L68:N68"/>
    <mergeCell ref="L69:N69"/>
    <mergeCell ref="L70:N70"/>
    <mergeCell ref="L71:N71"/>
    <mergeCell ref="L72:N72"/>
    <mergeCell ref="L73:N73"/>
    <mergeCell ref="L76:N76"/>
    <mergeCell ref="L77:N77"/>
    <mergeCell ref="L78:N78"/>
    <mergeCell ref="L79:N79"/>
    <mergeCell ref="L80:N80"/>
    <mergeCell ref="L74:N74"/>
    <mergeCell ref="L90:N90"/>
    <mergeCell ref="L83:N83"/>
    <mergeCell ref="L84:N84"/>
    <mergeCell ref="L85:N85"/>
    <mergeCell ref="L86:N86"/>
    <mergeCell ref="L81:N81"/>
    <mergeCell ref="L82:N82"/>
    <mergeCell ref="L75:N75"/>
    <mergeCell ref="L91:N91"/>
    <mergeCell ref="L64:N64"/>
    <mergeCell ref="L67:N67"/>
    <mergeCell ref="L65:N65"/>
    <mergeCell ref="L9:N9"/>
    <mergeCell ref="L10:N10"/>
    <mergeCell ref="L11:N11"/>
    <mergeCell ref="L36:N36"/>
    <mergeCell ref="L48:N48"/>
    <mergeCell ref="L16:N16"/>
    <mergeCell ref="L26:N26"/>
    <mergeCell ref="L27:N27"/>
    <mergeCell ref="L28:N28"/>
    <mergeCell ref="L44:N44"/>
    <mergeCell ref="L45:N45"/>
    <mergeCell ref="L46:N46"/>
    <mergeCell ref="L66:N66"/>
    <mergeCell ref="L53:N53"/>
    <mergeCell ref="L54:N54"/>
    <mergeCell ref="L55:N55"/>
    <mergeCell ref="L58:N58"/>
    <mergeCell ref="L57:N57"/>
    <mergeCell ref="L56:N56"/>
    <mergeCell ref="L47:N47"/>
    <mergeCell ref="L50:N50"/>
    <mergeCell ref="L41:N41"/>
    <mergeCell ref="L31:N31"/>
    <mergeCell ref="L42:N42"/>
    <mergeCell ref="L22:N22"/>
    <mergeCell ref="L23:N23"/>
    <mergeCell ref="L15:N15"/>
    <mergeCell ref="L61:N61"/>
    <mergeCell ref="L62:N62"/>
    <mergeCell ref="L63:N63"/>
    <mergeCell ref="L51:N51"/>
    <mergeCell ref="L49:N49"/>
    <mergeCell ref="L52:N52"/>
    <mergeCell ref="E88:G88"/>
    <mergeCell ref="E89:G89"/>
    <mergeCell ref="E90:G90"/>
    <mergeCell ref="E91:G91"/>
    <mergeCell ref="E92:G92"/>
    <mergeCell ref="E93:G93"/>
    <mergeCell ref="L8:N8"/>
    <mergeCell ref="L12:N12"/>
    <mergeCell ref="L43:N43"/>
    <mergeCell ref="L37:N37"/>
    <mergeCell ref="L38:N38"/>
    <mergeCell ref="L39:N39"/>
    <mergeCell ref="L40:N40"/>
    <mergeCell ref="L29:N29"/>
    <mergeCell ref="L32:N32"/>
    <mergeCell ref="L33:N33"/>
    <mergeCell ref="L34:N34"/>
    <mergeCell ref="L35:N35"/>
    <mergeCell ref="L24:N24"/>
    <mergeCell ref="L25:N25"/>
    <mergeCell ref="L14:N14"/>
    <mergeCell ref="L21:N21"/>
    <mergeCell ref="L13:N13"/>
    <mergeCell ref="L30:N30"/>
    <mergeCell ref="E94:G94"/>
    <mergeCell ref="E95:G95"/>
    <mergeCell ref="E96:G96"/>
    <mergeCell ref="E99:G99"/>
    <mergeCell ref="E68:G68"/>
    <mergeCell ref="E69:G69"/>
    <mergeCell ref="E70:G70"/>
    <mergeCell ref="E71:G71"/>
    <mergeCell ref="E72:G72"/>
    <mergeCell ref="E73:G73"/>
    <mergeCell ref="E74:G74"/>
    <mergeCell ref="E75:G75"/>
    <mergeCell ref="E76:G76"/>
    <mergeCell ref="E77:G77"/>
    <mergeCell ref="E78:G78"/>
    <mergeCell ref="E79:G79"/>
    <mergeCell ref="E80:G80"/>
    <mergeCell ref="E81:G81"/>
    <mergeCell ref="E82:G82"/>
    <mergeCell ref="E83:G83"/>
    <mergeCell ref="E84:G84"/>
    <mergeCell ref="E85:G85"/>
    <mergeCell ref="E86:G86"/>
    <mergeCell ref="E87:G87"/>
    <mergeCell ref="E66:G66"/>
    <mergeCell ref="E67:G67"/>
    <mergeCell ref="E42:G42"/>
    <mergeCell ref="E32:G32"/>
    <mergeCell ref="E33:G33"/>
    <mergeCell ref="E34:G34"/>
    <mergeCell ref="E35:G35"/>
    <mergeCell ref="E36:G36"/>
    <mergeCell ref="E49:G49"/>
    <mergeCell ref="E50:G50"/>
    <mergeCell ref="E61:G61"/>
    <mergeCell ref="E62:G62"/>
    <mergeCell ref="E63:G63"/>
    <mergeCell ref="E64:G64"/>
    <mergeCell ref="E65:G65"/>
    <mergeCell ref="E56:G56"/>
    <mergeCell ref="E57:G57"/>
    <mergeCell ref="E58:G58"/>
    <mergeCell ref="E59:G59"/>
    <mergeCell ref="E60:G60"/>
    <mergeCell ref="E51:G51"/>
    <mergeCell ref="E52:G52"/>
    <mergeCell ref="E53:G53"/>
    <mergeCell ref="E54:G54"/>
    <mergeCell ref="H97:J97"/>
    <mergeCell ref="H98:J98"/>
    <mergeCell ref="H79:J79"/>
    <mergeCell ref="H80:J80"/>
    <mergeCell ref="H81:J81"/>
    <mergeCell ref="H82:J82"/>
    <mergeCell ref="H83:J83"/>
    <mergeCell ref="H84:J84"/>
    <mergeCell ref="H85:J85"/>
    <mergeCell ref="H86:J86"/>
    <mergeCell ref="H87:J87"/>
    <mergeCell ref="H88:J88"/>
    <mergeCell ref="H89:J89"/>
    <mergeCell ref="H90:J90"/>
    <mergeCell ref="H91:J91"/>
    <mergeCell ref="H92:J92"/>
    <mergeCell ref="H93:J93"/>
    <mergeCell ref="H94:J94"/>
    <mergeCell ref="H72:J72"/>
    <mergeCell ref="H73:J73"/>
    <mergeCell ref="H74:J74"/>
    <mergeCell ref="H75:J75"/>
    <mergeCell ref="H76:J76"/>
    <mergeCell ref="H36:J36"/>
    <mergeCell ref="H49:J49"/>
    <mergeCell ref="H50:J50"/>
    <mergeCell ref="H51:J51"/>
    <mergeCell ref="H52:J52"/>
    <mergeCell ref="H37:J37"/>
    <mergeCell ref="H38:J38"/>
    <mergeCell ref="H62:J62"/>
    <mergeCell ref="H63:J63"/>
    <mergeCell ref="H64:J64"/>
    <mergeCell ref="H65:J65"/>
    <mergeCell ref="H66:J66"/>
    <mergeCell ref="H67:J67"/>
    <mergeCell ref="H68:J68"/>
    <mergeCell ref="H69:J69"/>
    <mergeCell ref="H70:J70"/>
    <mergeCell ref="H14:J14"/>
    <mergeCell ref="H15:J15"/>
    <mergeCell ref="H22:J22"/>
    <mergeCell ref="H23:J23"/>
    <mergeCell ref="H24:J24"/>
    <mergeCell ref="H9:J9"/>
    <mergeCell ref="H10:J10"/>
    <mergeCell ref="H11:J11"/>
    <mergeCell ref="H12:J12"/>
    <mergeCell ref="H13:J13"/>
    <mergeCell ref="H16:J16"/>
    <mergeCell ref="H17:J17"/>
    <mergeCell ref="H18:J18"/>
    <mergeCell ref="E14:G14"/>
    <mergeCell ref="E15:G15"/>
    <mergeCell ref="E39:G39"/>
    <mergeCell ref="E40:G40"/>
    <mergeCell ref="E27:G27"/>
    <mergeCell ref="E28:G28"/>
    <mergeCell ref="E29:G29"/>
    <mergeCell ref="E30:G30"/>
    <mergeCell ref="E31:G31"/>
    <mergeCell ref="E24:G24"/>
    <mergeCell ref="E25:G25"/>
    <mergeCell ref="E26:G26"/>
    <mergeCell ref="B49:D56"/>
    <mergeCell ref="E16:G16"/>
    <mergeCell ref="E17:G17"/>
    <mergeCell ref="E18:G18"/>
    <mergeCell ref="E19:G19"/>
    <mergeCell ref="E20:G20"/>
    <mergeCell ref="E21:G21"/>
    <mergeCell ref="E22:G22"/>
    <mergeCell ref="E23:G23"/>
    <mergeCell ref="E37:G37"/>
    <mergeCell ref="E38:G38"/>
    <mergeCell ref="E46:G46"/>
    <mergeCell ref="E47:G47"/>
    <mergeCell ref="B31:D41"/>
    <mergeCell ref="B42:D48"/>
    <mergeCell ref="E45:G45"/>
    <mergeCell ref="E43:G43"/>
    <mergeCell ref="E44:G44"/>
    <mergeCell ref="E55:G55"/>
    <mergeCell ref="B57:D65"/>
    <mergeCell ref="B66:D74"/>
    <mergeCell ref="B75:D90"/>
    <mergeCell ref="B14:D30"/>
    <mergeCell ref="H95:J95"/>
    <mergeCell ref="H96:J96"/>
    <mergeCell ref="E97:G97"/>
    <mergeCell ref="E98:G98"/>
    <mergeCell ref="H39:J39"/>
    <mergeCell ref="H40:J40"/>
    <mergeCell ref="H41:J41"/>
    <mergeCell ref="H42:J42"/>
    <mergeCell ref="H43:J43"/>
    <mergeCell ref="H44:J44"/>
    <mergeCell ref="H59:J59"/>
    <mergeCell ref="H60:J60"/>
    <mergeCell ref="H61:J61"/>
    <mergeCell ref="H77:J77"/>
    <mergeCell ref="H53:J53"/>
    <mergeCell ref="H54:J54"/>
    <mergeCell ref="H55:J55"/>
    <mergeCell ref="H56:J56"/>
    <mergeCell ref="H57:J57"/>
    <mergeCell ref="H58:J58"/>
    <mergeCell ref="H78:J78"/>
    <mergeCell ref="H45:J45"/>
    <mergeCell ref="H46:J46"/>
    <mergeCell ref="H47:J47"/>
    <mergeCell ref="H48:J48"/>
    <mergeCell ref="L17:N17"/>
    <mergeCell ref="L18:N18"/>
    <mergeCell ref="L19:N19"/>
    <mergeCell ref="L20:N20"/>
    <mergeCell ref="H19:J19"/>
    <mergeCell ref="H20:J20"/>
    <mergeCell ref="H21:J21"/>
    <mergeCell ref="H34:J34"/>
    <mergeCell ref="H35:J35"/>
    <mergeCell ref="H25:J25"/>
    <mergeCell ref="H26:J26"/>
    <mergeCell ref="H27:J27"/>
    <mergeCell ref="H28:J28"/>
    <mergeCell ref="H29:J29"/>
    <mergeCell ref="H30:J30"/>
    <mergeCell ref="H31:J31"/>
    <mergeCell ref="H32:J32"/>
    <mergeCell ref="H33:J33"/>
    <mergeCell ref="H71:J71"/>
    <mergeCell ref="H8:J8"/>
    <mergeCell ref="B1:G2"/>
    <mergeCell ref="H1:J6"/>
    <mergeCell ref="K1:K6"/>
    <mergeCell ref="L1:N6"/>
    <mergeCell ref="O1:O6"/>
    <mergeCell ref="P1:P6"/>
    <mergeCell ref="B4:C4"/>
    <mergeCell ref="D4:E4"/>
    <mergeCell ref="B5:C5"/>
    <mergeCell ref="D5:E5"/>
    <mergeCell ref="B6:D6"/>
    <mergeCell ref="E6:G6"/>
    <mergeCell ref="E8:G8"/>
    <mergeCell ref="B8:D13"/>
    <mergeCell ref="E9:G9"/>
    <mergeCell ref="E10:G10"/>
    <mergeCell ref="E11:G11"/>
    <mergeCell ref="E12:G12"/>
    <mergeCell ref="E13:G13"/>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C08D3-1C07-46A1-B59A-8BDE6F43826C}">
  <sheetPr>
    <tabColor rgb="FF00B0F0"/>
  </sheetPr>
  <dimension ref="A1:Z416"/>
  <sheetViews>
    <sheetView zoomScale="90" zoomScaleNormal="90" workbookViewId="0">
      <pane xSplit="7" ySplit="6" topLeftCell="H7" activePane="bottomRight" state="frozen"/>
      <selection pane="topRight" activeCell="H1" sqref="H1"/>
      <selection pane="bottomLeft" activeCell="A7" sqref="A7"/>
      <selection pane="bottomRight" activeCell="H8" sqref="H8:J8"/>
    </sheetView>
  </sheetViews>
  <sheetFormatPr defaultColWidth="9.140625" defaultRowHeight="15" x14ac:dyDescent="0.25"/>
  <cols>
    <col min="1" max="1" width="5.7109375" style="674" customWidth="1"/>
    <col min="2" max="2" width="18.7109375" style="674" customWidth="1"/>
    <col min="3" max="3" width="10.5703125" style="674" customWidth="1"/>
    <col min="4" max="4" width="12" style="674" customWidth="1"/>
    <col min="5" max="5" width="20.7109375" style="674" customWidth="1"/>
    <col min="6" max="6" width="33.85546875" style="674" customWidth="1"/>
    <col min="7" max="7" width="30.42578125" style="674" customWidth="1"/>
    <col min="8" max="8" width="20.7109375" style="674" customWidth="1"/>
    <col min="9" max="9" width="17" style="674" customWidth="1"/>
    <col min="10" max="10" width="11.7109375" style="674" customWidth="1"/>
    <col min="11" max="11" width="15.140625" style="674" customWidth="1"/>
    <col min="12" max="13" width="11.7109375" style="674" customWidth="1"/>
    <col min="14" max="14" width="18.42578125" style="674" customWidth="1"/>
    <col min="15" max="15" width="17.28515625" style="674" customWidth="1"/>
    <col min="16" max="16" width="55.42578125" style="674" customWidth="1"/>
    <col min="17" max="17" width="11.7109375" style="674" customWidth="1"/>
    <col min="18" max="18" width="75.140625" style="674" customWidth="1"/>
    <col min="19" max="16384" width="9.140625" style="674"/>
  </cols>
  <sheetData>
    <row r="1" spans="1:26" s="973" customFormat="1" ht="39.950000000000003" customHeight="1" thickTop="1" x14ac:dyDescent="0.3">
      <c r="A1" s="1025" t="s">
        <v>1417</v>
      </c>
      <c r="B1" s="1544" t="s">
        <v>1379</v>
      </c>
      <c r="C1" s="1643"/>
      <c r="D1" s="1643"/>
      <c r="E1" s="1643"/>
      <c r="F1" s="1643"/>
      <c r="G1" s="1643"/>
      <c r="H1" s="2087" t="s">
        <v>1372</v>
      </c>
      <c r="I1" s="2088"/>
      <c r="J1" s="2088"/>
      <c r="K1" s="1283" t="s">
        <v>1371</v>
      </c>
      <c r="L1" s="2090" t="s">
        <v>1361</v>
      </c>
      <c r="M1" s="2088"/>
      <c r="N1" s="2088"/>
      <c r="O1" s="2091" t="s">
        <v>1452</v>
      </c>
      <c r="P1" s="1758" t="s">
        <v>1275</v>
      </c>
      <c r="Q1" s="128"/>
      <c r="R1" s="128"/>
      <c r="S1" s="975"/>
      <c r="T1" s="975"/>
      <c r="U1" s="975"/>
      <c r="V1" s="975"/>
      <c r="W1" s="975"/>
      <c r="X1" s="975"/>
      <c r="Y1" s="975"/>
      <c r="Z1" s="975"/>
    </row>
    <row r="2" spans="1:26" s="973" customFormat="1" ht="39.950000000000003" customHeight="1" thickBot="1" x14ac:dyDescent="0.35">
      <c r="A2" s="1024">
        <v>90</v>
      </c>
      <c r="B2" s="1688"/>
      <c r="C2" s="1485"/>
      <c r="D2" s="1485"/>
      <c r="E2" s="1485"/>
      <c r="F2" s="1485"/>
      <c r="G2" s="1485"/>
      <c r="H2" s="1894"/>
      <c r="I2" s="1898"/>
      <c r="J2" s="1898"/>
      <c r="K2" s="1984"/>
      <c r="L2" s="1894"/>
      <c r="M2" s="1898"/>
      <c r="N2" s="1898"/>
      <c r="O2" s="1898"/>
      <c r="P2" s="1951"/>
      <c r="Q2" s="128"/>
      <c r="R2" s="128"/>
      <c r="S2" s="975"/>
      <c r="T2" s="975"/>
      <c r="U2" s="975"/>
      <c r="V2" s="975"/>
      <c r="W2" s="975"/>
      <c r="X2" s="975"/>
      <c r="Y2" s="975"/>
      <c r="Z2" s="975"/>
    </row>
    <row r="3" spans="1:26" s="973" customFormat="1" ht="27" customHeight="1" thickTop="1" thickBot="1" x14ac:dyDescent="0.35">
      <c r="A3" s="1564" t="s">
        <v>1418</v>
      </c>
      <c r="B3" s="899" t="str">
        <f>+'Scores&amp;Indexes'!C3</f>
        <v>Short name</v>
      </c>
      <c r="C3" s="900"/>
      <c r="D3" s="901"/>
      <c r="E3" s="902" t="str">
        <f>+'Scores&amp;Indexes'!E3</f>
        <v>Full project name</v>
      </c>
      <c r="F3" s="744"/>
      <c r="G3" s="744"/>
      <c r="H3" s="1894"/>
      <c r="I3" s="1898"/>
      <c r="J3" s="1898"/>
      <c r="K3" s="1984"/>
      <c r="L3" s="1894"/>
      <c r="M3" s="1898"/>
      <c r="N3" s="1898"/>
      <c r="O3" s="1898"/>
      <c r="P3" s="1951"/>
      <c r="Q3" s="128"/>
      <c r="R3" s="128"/>
      <c r="S3" s="975"/>
      <c r="T3" s="975"/>
      <c r="U3" s="975"/>
      <c r="V3" s="975"/>
      <c r="W3" s="975"/>
      <c r="X3" s="975"/>
      <c r="Y3" s="975"/>
      <c r="Z3" s="975"/>
    </row>
    <row r="4" spans="1:26" s="973" customFormat="1" ht="17.100000000000001" customHeight="1" thickTop="1" thickBot="1" x14ac:dyDescent="0.35">
      <c r="A4" s="1565"/>
      <c r="B4" s="2016" t="s">
        <v>1526</v>
      </c>
      <c r="C4" s="2017"/>
      <c r="D4" s="2018" t="s">
        <v>0</v>
      </c>
      <c r="E4" s="2019"/>
      <c r="F4" s="903" t="s">
        <v>1</v>
      </c>
      <c r="G4" s="950" t="s">
        <v>17</v>
      </c>
      <c r="H4" s="1894"/>
      <c r="I4" s="1898"/>
      <c r="J4" s="1898"/>
      <c r="K4" s="1984"/>
      <c r="L4" s="1894"/>
      <c r="M4" s="1898"/>
      <c r="N4" s="1898"/>
      <c r="O4" s="1898"/>
      <c r="P4" s="1951"/>
      <c r="Q4" s="128"/>
      <c r="R4" s="128"/>
      <c r="S4" s="975"/>
      <c r="T4" s="975"/>
      <c r="U4" s="975"/>
      <c r="V4" s="975"/>
      <c r="W4" s="975"/>
      <c r="X4" s="975"/>
      <c r="Y4" s="975"/>
      <c r="Z4" s="975"/>
    </row>
    <row r="5" spans="1:26" s="973" customFormat="1" ht="21.95" customHeight="1" thickTop="1" thickBot="1" x14ac:dyDescent="0.35">
      <c r="A5" s="1565"/>
      <c r="B5" s="2020">
        <f>+'Scores&amp;Indexes'!D24</f>
        <v>0</v>
      </c>
      <c r="C5" s="2021"/>
      <c r="D5" s="2022">
        <f>+'Scores&amp;Indexes'!E24</f>
        <v>0</v>
      </c>
      <c r="E5" s="2021"/>
      <c r="F5" s="1199">
        <f>+'Scores&amp;Indexes'!E24</f>
        <v>0</v>
      </c>
      <c r="G5" s="251" t="s">
        <v>633</v>
      </c>
      <c r="H5" s="1894"/>
      <c r="I5" s="1898"/>
      <c r="J5" s="1898"/>
      <c r="K5" s="1984"/>
      <c r="L5" s="1894"/>
      <c r="M5" s="1898"/>
      <c r="N5" s="1898"/>
      <c r="O5" s="1898"/>
      <c r="P5" s="1951"/>
      <c r="Q5" s="128"/>
      <c r="R5" s="128"/>
      <c r="S5" s="975"/>
      <c r="T5" s="975"/>
      <c r="U5" s="975"/>
      <c r="V5" s="975"/>
      <c r="W5" s="975"/>
      <c r="X5" s="975"/>
      <c r="Y5" s="975"/>
      <c r="Z5" s="975"/>
    </row>
    <row r="6" spans="1:26" s="973" customFormat="1" ht="50.1" customHeight="1" thickTop="1" thickBot="1" x14ac:dyDescent="0.35">
      <c r="A6" s="1751"/>
      <c r="B6" s="2023" t="s">
        <v>1360</v>
      </c>
      <c r="C6" s="2024"/>
      <c r="D6" s="2024"/>
      <c r="E6" s="2025" t="s">
        <v>1495</v>
      </c>
      <c r="F6" s="2024"/>
      <c r="G6" s="2026"/>
      <c r="H6" s="1895"/>
      <c r="I6" s="1899"/>
      <c r="J6" s="1899"/>
      <c r="K6" s="2089"/>
      <c r="L6" s="1895"/>
      <c r="M6" s="1899"/>
      <c r="N6" s="1899"/>
      <c r="O6" s="1899"/>
      <c r="P6" s="2092"/>
      <c r="Q6" s="907"/>
      <c r="R6" s="6" t="s">
        <v>966</v>
      </c>
      <c r="S6" s="975"/>
      <c r="T6" s="975"/>
      <c r="U6" s="975"/>
      <c r="V6" s="975"/>
      <c r="W6" s="975"/>
      <c r="X6" s="975"/>
      <c r="Y6" s="975"/>
      <c r="Z6" s="975"/>
    </row>
    <row r="7" spans="1:26" s="973" customFormat="1" ht="9.9499999999999993" customHeight="1" thickTop="1" thickBot="1" x14ac:dyDescent="0.35">
      <c r="A7" s="331"/>
      <c r="B7" s="331"/>
      <c r="C7" s="331"/>
      <c r="D7" s="332"/>
      <c r="E7" s="332"/>
      <c r="F7" s="329"/>
      <c r="G7" s="329"/>
      <c r="H7" s="329"/>
      <c r="I7" s="329"/>
      <c r="J7" s="329"/>
      <c r="K7" s="329"/>
      <c r="L7" s="329"/>
      <c r="M7" s="329"/>
      <c r="N7" s="329"/>
      <c r="O7" s="128"/>
      <c r="P7" s="128"/>
      <c r="Q7" s="969"/>
      <c r="R7" s="857"/>
      <c r="S7" s="975"/>
      <c r="T7" s="975"/>
      <c r="U7" s="975"/>
      <c r="V7" s="975"/>
      <c r="W7" s="975"/>
      <c r="X7" s="975"/>
      <c r="Y7" s="975"/>
      <c r="Z7" s="975"/>
    </row>
    <row r="8" spans="1:26" s="973" customFormat="1" ht="30" customHeight="1" thickTop="1" thickBot="1" x14ac:dyDescent="0.35">
      <c r="A8" s="1032">
        <v>1</v>
      </c>
      <c r="B8" s="2266" t="s">
        <v>65</v>
      </c>
      <c r="C8" s="2267"/>
      <c r="D8" s="2268"/>
      <c r="E8" s="2204" t="s">
        <v>66</v>
      </c>
      <c r="F8" s="2177"/>
      <c r="G8" s="2261"/>
      <c r="H8" s="2176"/>
      <c r="I8" s="2177"/>
      <c r="J8" s="2177"/>
      <c r="K8" s="1033"/>
      <c r="L8" s="2174"/>
      <c r="M8" s="2175"/>
      <c r="N8" s="2175"/>
      <c r="O8" s="2192" t="s">
        <v>46</v>
      </c>
      <c r="P8" s="667"/>
      <c r="Q8" s="907"/>
      <c r="R8" s="1035" t="s">
        <v>982</v>
      </c>
      <c r="S8" s="975"/>
      <c r="T8" s="975"/>
      <c r="U8" s="975"/>
      <c r="V8" s="975"/>
      <c r="W8" s="975"/>
      <c r="X8" s="975"/>
      <c r="Y8" s="975"/>
      <c r="Z8" s="975"/>
    </row>
    <row r="9" spans="1:26" s="973" customFormat="1" ht="30" customHeight="1" thickBot="1" x14ac:dyDescent="0.35">
      <c r="A9" s="1031">
        <f>+A8+1</f>
        <v>2</v>
      </c>
      <c r="B9" s="2269"/>
      <c r="C9" s="2270"/>
      <c r="D9" s="2271"/>
      <c r="E9" s="2191" t="s">
        <v>67</v>
      </c>
      <c r="F9" s="2062"/>
      <c r="G9" s="2162"/>
      <c r="H9" s="2061"/>
      <c r="I9" s="2062"/>
      <c r="J9" s="2062"/>
      <c r="K9" s="944"/>
      <c r="L9" s="2074"/>
      <c r="M9" s="2075"/>
      <c r="N9" s="2075"/>
      <c r="O9" s="1962"/>
      <c r="P9" s="676"/>
      <c r="Q9" s="907"/>
      <c r="R9" s="10" t="s">
        <v>983</v>
      </c>
      <c r="S9" s="975"/>
      <c r="T9" s="975"/>
      <c r="U9" s="975"/>
      <c r="V9" s="975"/>
      <c r="W9" s="975"/>
      <c r="X9" s="975"/>
      <c r="Y9" s="975"/>
      <c r="Z9" s="975"/>
    </row>
    <row r="10" spans="1:26" s="973" customFormat="1" ht="30" customHeight="1" thickBot="1" x14ac:dyDescent="0.35">
      <c r="A10" s="1031">
        <f t="shared" ref="A10:A45" si="0">+A9+1</f>
        <v>3</v>
      </c>
      <c r="B10" s="2269"/>
      <c r="C10" s="2270"/>
      <c r="D10" s="2271"/>
      <c r="E10" s="2191" t="s">
        <v>68</v>
      </c>
      <c r="F10" s="2062"/>
      <c r="G10" s="2162"/>
      <c r="H10" s="2061"/>
      <c r="I10" s="2062"/>
      <c r="J10" s="2062"/>
      <c r="K10" s="944"/>
      <c r="L10" s="2074"/>
      <c r="M10" s="2075"/>
      <c r="N10" s="2075"/>
      <c r="O10" s="1962"/>
      <c r="P10" s="676"/>
      <c r="Q10" s="896"/>
      <c r="R10" s="17" t="s">
        <v>984</v>
      </c>
      <c r="S10" s="975"/>
      <c r="T10" s="975"/>
      <c r="U10" s="975"/>
      <c r="V10" s="975"/>
      <c r="W10" s="975"/>
      <c r="X10" s="975"/>
      <c r="Y10" s="975"/>
      <c r="Z10" s="975"/>
    </row>
    <row r="11" spans="1:26" s="973" customFormat="1" ht="30" customHeight="1" thickBot="1" x14ac:dyDescent="0.35">
      <c r="A11" s="1031">
        <f t="shared" si="0"/>
        <v>4</v>
      </c>
      <c r="B11" s="2269"/>
      <c r="C11" s="2270"/>
      <c r="D11" s="2271"/>
      <c r="E11" s="2191" t="s">
        <v>69</v>
      </c>
      <c r="F11" s="2062"/>
      <c r="G11" s="2162"/>
      <c r="H11" s="2061"/>
      <c r="I11" s="2062"/>
      <c r="J11" s="2062"/>
      <c r="K11" s="944"/>
      <c r="L11" s="2074"/>
      <c r="M11" s="2075"/>
      <c r="N11" s="2075"/>
      <c r="O11" s="1962"/>
      <c r="P11" s="676"/>
      <c r="Q11" s="128"/>
      <c r="R11" s="18" t="s">
        <v>985</v>
      </c>
      <c r="S11" s="975"/>
      <c r="T11" s="975"/>
      <c r="U11" s="975"/>
      <c r="V11" s="975"/>
      <c r="W11" s="975"/>
      <c r="X11" s="975"/>
      <c r="Y11" s="975"/>
      <c r="Z11" s="975"/>
    </row>
    <row r="12" spans="1:26" s="973" customFormat="1" ht="30" customHeight="1" thickBot="1" x14ac:dyDescent="0.35">
      <c r="A12" s="1031">
        <f>+A11+1</f>
        <v>5</v>
      </c>
      <c r="B12" s="2269"/>
      <c r="C12" s="2270"/>
      <c r="D12" s="2271"/>
      <c r="E12" s="2191" t="s">
        <v>70</v>
      </c>
      <c r="F12" s="2062"/>
      <c r="G12" s="2162"/>
      <c r="H12" s="2061"/>
      <c r="I12" s="2062"/>
      <c r="J12" s="2062"/>
      <c r="K12" s="944"/>
      <c r="L12" s="2074"/>
      <c r="M12" s="2075"/>
      <c r="N12" s="2075"/>
      <c r="O12" s="1962"/>
      <c r="P12" s="676"/>
      <c r="Q12" s="898"/>
      <c r="R12" s="19" t="s">
        <v>986</v>
      </c>
      <c r="S12" s="975"/>
      <c r="T12" s="975"/>
      <c r="U12" s="975"/>
      <c r="V12" s="975"/>
      <c r="W12" s="975"/>
      <c r="X12" s="975"/>
      <c r="Y12" s="975"/>
      <c r="Z12" s="975"/>
    </row>
    <row r="13" spans="1:26" ht="30" customHeight="1" thickBot="1" x14ac:dyDescent="0.3">
      <c r="A13" s="1031">
        <f t="shared" si="0"/>
        <v>6</v>
      </c>
      <c r="B13" s="2269"/>
      <c r="C13" s="2270"/>
      <c r="D13" s="2271"/>
      <c r="E13" s="2191" t="s">
        <v>71</v>
      </c>
      <c r="F13" s="2062"/>
      <c r="G13" s="2162"/>
      <c r="H13" s="2061"/>
      <c r="I13" s="2062"/>
      <c r="J13" s="2062"/>
      <c r="K13" s="944"/>
      <c r="L13" s="2074"/>
      <c r="M13" s="2075"/>
      <c r="N13" s="2075"/>
      <c r="O13" s="1962"/>
      <c r="P13" s="676"/>
      <c r="Q13" s="898"/>
      <c r="R13" s="434" t="s">
        <v>947</v>
      </c>
      <c r="S13" s="978"/>
      <c r="T13" s="978"/>
      <c r="U13" s="978"/>
      <c r="V13" s="978"/>
      <c r="W13" s="978"/>
      <c r="X13" s="978"/>
      <c r="Y13" s="978"/>
      <c r="Z13" s="978"/>
    </row>
    <row r="14" spans="1:26" ht="30" customHeight="1" thickBot="1" x14ac:dyDescent="0.3">
      <c r="A14" s="1031">
        <f t="shared" si="0"/>
        <v>7</v>
      </c>
      <c r="B14" s="2269"/>
      <c r="C14" s="2270"/>
      <c r="D14" s="2271"/>
      <c r="E14" s="2191" t="s">
        <v>72</v>
      </c>
      <c r="F14" s="2062"/>
      <c r="G14" s="2162"/>
      <c r="H14" s="2061"/>
      <c r="I14" s="2062"/>
      <c r="J14" s="2062"/>
      <c r="K14" s="944"/>
      <c r="L14" s="2074"/>
      <c r="M14" s="2075"/>
      <c r="N14" s="2075"/>
      <c r="O14" s="1962"/>
      <c r="P14" s="676"/>
      <c r="Q14" s="898"/>
      <c r="R14" s="242" t="s">
        <v>948</v>
      </c>
      <c r="S14" s="978"/>
      <c r="T14" s="978"/>
      <c r="U14" s="978"/>
      <c r="V14" s="978"/>
      <c r="W14" s="978"/>
      <c r="X14" s="978"/>
      <c r="Y14" s="978"/>
      <c r="Z14" s="978"/>
    </row>
    <row r="15" spans="1:26" ht="30" customHeight="1" thickBot="1" x14ac:dyDescent="0.3">
      <c r="A15" s="1031">
        <f t="shared" si="0"/>
        <v>8</v>
      </c>
      <c r="B15" s="2269"/>
      <c r="C15" s="2270"/>
      <c r="D15" s="2271"/>
      <c r="E15" s="2191" t="s">
        <v>73</v>
      </c>
      <c r="F15" s="2062"/>
      <c r="G15" s="2162"/>
      <c r="H15" s="2061"/>
      <c r="I15" s="2062"/>
      <c r="J15" s="2062"/>
      <c r="K15" s="944"/>
      <c r="L15" s="2074"/>
      <c r="M15" s="2075"/>
      <c r="N15" s="2075"/>
      <c r="O15" s="1962"/>
      <c r="P15" s="676"/>
      <c r="Q15" s="898"/>
      <c r="R15" s="243" t="s">
        <v>949</v>
      </c>
      <c r="S15" s="978"/>
      <c r="T15" s="978"/>
      <c r="U15" s="978"/>
      <c r="V15" s="978"/>
      <c r="W15" s="978"/>
      <c r="X15" s="978"/>
      <c r="Y15" s="978"/>
      <c r="Z15" s="978"/>
    </row>
    <row r="16" spans="1:26" ht="30" customHeight="1" thickBot="1" x14ac:dyDescent="0.3">
      <c r="A16" s="1031">
        <f t="shared" si="0"/>
        <v>9</v>
      </c>
      <c r="B16" s="2269"/>
      <c r="C16" s="2270"/>
      <c r="D16" s="2271"/>
      <c r="E16" s="2262" t="s">
        <v>47</v>
      </c>
      <c r="F16" s="2062"/>
      <c r="G16" s="2162"/>
      <c r="H16" s="2061"/>
      <c r="I16" s="2062"/>
      <c r="J16" s="2062"/>
      <c r="K16" s="944"/>
      <c r="L16" s="2074"/>
      <c r="M16" s="2075"/>
      <c r="N16" s="2075"/>
      <c r="O16" s="1962"/>
      <c r="P16" s="676"/>
      <c r="Q16" s="898"/>
      <c r="R16" s="244" t="s">
        <v>950</v>
      </c>
      <c r="S16" s="978"/>
      <c r="T16" s="978"/>
      <c r="U16" s="978"/>
      <c r="V16" s="978"/>
      <c r="W16" s="978"/>
      <c r="X16" s="978"/>
      <c r="Y16" s="978"/>
      <c r="Z16" s="978"/>
    </row>
    <row r="17" spans="1:26" ht="30" customHeight="1" thickBot="1" x14ac:dyDescent="0.3">
      <c r="A17" s="1031">
        <f t="shared" si="0"/>
        <v>10</v>
      </c>
      <c r="B17" s="2269"/>
      <c r="C17" s="2270"/>
      <c r="D17" s="2271"/>
      <c r="E17" s="2262" t="s">
        <v>47</v>
      </c>
      <c r="F17" s="2062"/>
      <c r="G17" s="2162"/>
      <c r="H17" s="2061"/>
      <c r="I17" s="2062"/>
      <c r="J17" s="2062"/>
      <c r="K17" s="944"/>
      <c r="L17" s="2074"/>
      <c r="M17" s="2075"/>
      <c r="N17" s="2075"/>
      <c r="O17" s="1962"/>
      <c r="P17" s="676"/>
      <c r="Q17" s="898"/>
      <c r="R17" s="22" t="s">
        <v>1468</v>
      </c>
      <c r="S17" s="978"/>
      <c r="T17" s="978"/>
      <c r="U17" s="978"/>
      <c r="V17" s="978"/>
      <c r="W17" s="978"/>
      <c r="X17" s="978"/>
      <c r="Y17" s="978"/>
      <c r="Z17" s="978"/>
    </row>
    <row r="18" spans="1:26" ht="30" customHeight="1" thickBot="1" x14ac:dyDescent="0.3">
      <c r="A18" s="1031">
        <f t="shared" si="0"/>
        <v>11</v>
      </c>
      <c r="B18" s="2269"/>
      <c r="C18" s="2270"/>
      <c r="D18" s="2271"/>
      <c r="E18" s="2263" t="s">
        <v>47</v>
      </c>
      <c r="F18" s="2060"/>
      <c r="G18" s="2167"/>
      <c r="H18" s="2059"/>
      <c r="I18" s="2060"/>
      <c r="J18" s="2060"/>
      <c r="K18" s="947"/>
      <c r="L18" s="2076"/>
      <c r="M18" s="2077"/>
      <c r="N18" s="2077"/>
      <c r="O18" s="2138"/>
      <c r="P18" s="664"/>
      <c r="Q18" s="898"/>
      <c r="R18" s="1037" t="s">
        <v>1259</v>
      </c>
      <c r="S18" s="978"/>
      <c r="T18" s="978"/>
      <c r="U18" s="978"/>
      <c r="V18" s="978"/>
      <c r="W18" s="978"/>
      <c r="X18" s="978"/>
      <c r="Y18" s="978"/>
      <c r="Z18" s="978"/>
    </row>
    <row r="19" spans="1:26" ht="30" customHeight="1" thickBot="1" x14ac:dyDescent="0.3">
      <c r="A19" s="1031">
        <f t="shared" si="0"/>
        <v>12</v>
      </c>
      <c r="B19" s="2272" t="s">
        <v>1345</v>
      </c>
      <c r="C19" s="2270"/>
      <c r="D19" s="2271"/>
      <c r="E19" s="2264" t="s">
        <v>74</v>
      </c>
      <c r="F19" s="2058"/>
      <c r="G19" s="2169"/>
      <c r="H19" s="2073"/>
      <c r="I19" s="2058"/>
      <c r="J19" s="2058"/>
      <c r="K19" s="942"/>
      <c r="L19" s="2069"/>
      <c r="M19" s="2070"/>
      <c r="N19" s="2070"/>
      <c r="O19" s="2229" t="s">
        <v>46</v>
      </c>
      <c r="P19" s="953"/>
      <c r="Q19" s="898"/>
      <c r="R19" s="897"/>
      <c r="S19" s="978"/>
      <c r="T19" s="978"/>
      <c r="U19" s="978"/>
      <c r="V19" s="978"/>
      <c r="W19" s="978"/>
      <c r="X19" s="978"/>
      <c r="Y19" s="978"/>
      <c r="Z19" s="978"/>
    </row>
    <row r="20" spans="1:26" ht="30" customHeight="1" thickBot="1" x14ac:dyDescent="0.3">
      <c r="A20" s="1031">
        <f t="shared" si="0"/>
        <v>13</v>
      </c>
      <c r="B20" s="2269"/>
      <c r="C20" s="2270"/>
      <c r="D20" s="2271"/>
      <c r="E20" s="2265" t="s">
        <v>75</v>
      </c>
      <c r="F20" s="2062"/>
      <c r="G20" s="2162"/>
      <c r="H20" s="2061"/>
      <c r="I20" s="2062"/>
      <c r="J20" s="2062"/>
      <c r="K20" s="940"/>
      <c r="L20" s="2074"/>
      <c r="M20" s="2075"/>
      <c r="N20" s="2075"/>
      <c r="O20" s="1962"/>
      <c r="P20" s="666"/>
      <c r="Q20" s="898"/>
      <c r="R20" s="898"/>
      <c r="S20" s="978"/>
      <c r="T20" s="978"/>
      <c r="U20" s="978"/>
      <c r="V20" s="978"/>
      <c r="W20" s="978"/>
      <c r="X20" s="978"/>
      <c r="Y20" s="978"/>
      <c r="Z20" s="978"/>
    </row>
    <row r="21" spans="1:26" ht="30" customHeight="1" thickBot="1" x14ac:dyDescent="0.3">
      <c r="A21" s="1031">
        <f t="shared" si="0"/>
        <v>14</v>
      </c>
      <c r="B21" s="2269"/>
      <c r="C21" s="2270"/>
      <c r="D21" s="2271"/>
      <c r="E21" s="2265" t="s">
        <v>76</v>
      </c>
      <c r="F21" s="2062"/>
      <c r="G21" s="2162"/>
      <c r="H21" s="2061"/>
      <c r="I21" s="2062"/>
      <c r="J21" s="2062"/>
      <c r="K21" s="940"/>
      <c r="L21" s="2074"/>
      <c r="M21" s="2075"/>
      <c r="N21" s="2075"/>
      <c r="O21" s="1962"/>
      <c r="P21" s="666"/>
      <c r="Q21" s="898"/>
      <c r="R21" s="898"/>
      <c r="S21" s="978"/>
      <c r="T21" s="978"/>
      <c r="U21" s="978"/>
      <c r="V21" s="978"/>
      <c r="W21" s="978"/>
      <c r="X21" s="978"/>
      <c r="Y21" s="978"/>
      <c r="Z21" s="978"/>
    </row>
    <row r="22" spans="1:26" ht="30" customHeight="1" thickBot="1" x14ac:dyDescent="0.3">
      <c r="A22" s="1031">
        <f t="shared" si="0"/>
        <v>15</v>
      </c>
      <c r="B22" s="2269"/>
      <c r="C22" s="2270"/>
      <c r="D22" s="2271"/>
      <c r="E22" s="2265" t="s">
        <v>77</v>
      </c>
      <c r="F22" s="2062"/>
      <c r="G22" s="2162"/>
      <c r="H22" s="2061"/>
      <c r="I22" s="2062"/>
      <c r="J22" s="2062"/>
      <c r="K22" s="940"/>
      <c r="L22" s="2074"/>
      <c r="M22" s="2075"/>
      <c r="N22" s="2075"/>
      <c r="O22" s="1962"/>
      <c r="P22" s="666"/>
      <c r="Q22" s="898"/>
      <c r="R22" s="898"/>
      <c r="S22" s="978"/>
      <c r="T22" s="978"/>
      <c r="U22" s="978"/>
      <c r="V22" s="978"/>
      <c r="W22" s="978"/>
      <c r="X22" s="978"/>
      <c r="Y22" s="978"/>
      <c r="Z22" s="978"/>
    </row>
    <row r="23" spans="1:26" ht="30" customHeight="1" thickBot="1" x14ac:dyDescent="0.3">
      <c r="A23" s="1031">
        <f t="shared" si="0"/>
        <v>16</v>
      </c>
      <c r="B23" s="2269"/>
      <c r="C23" s="2270"/>
      <c r="D23" s="2271"/>
      <c r="E23" s="2265" t="s">
        <v>89</v>
      </c>
      <c r="F23" s="2062"/>
      <c r="G23" s="2162"/>
      <c r="H23" s="2061"/>
      <c r="I23" s="2062"/>
      <c r="J23" s="2062"/>
      <c r="K23" s="940"/>
      <c r="L23" s="2074"/>
      <c r="M23" s="2075"/>
      <c r="N23" s="2075"/>
      <c r="O23" s="1962"/>
      <c r="P23" s="666"/>
      <c r="Q23" s="898"/>
      <c r="R23" s="898"/>
      <c r="S23" s="978"/>
      <c r="T23" s="978"/>
      <c r="U23" s="978"/>
      <c r="V23" s="978"/>
      <c r="W23" s="978"/>
      <c r="X23" s="978"/>
      <c r="Y23" s="978"/>
      <c r="Z23" s="978"/>
    </row>
    <row r="24" spans="1:26" ht="30" customHeight="1" thickBot="1" x14ac:dyDescent="0.3">
      <c r="A24" s="1031">
        <f t="shared" si="0"/>
        <v>17</v>
      </c>
      <c r="B24" s="2269"/>
      <c r="C24" s="2270"/>
      <c r="D24" s="2271"/>
      <c r="E24" s="2265" t="s">
        <v>78</v>
      </c>
      <c r="F24" s="2062"/>
      <c r="G24" s="2162"/>
      <c r="H24" s="2061"/>
      <c r="I24" s="2062"/>
      <c r="J24" s="2062"/>
      <c r="K24" s="940"/>
      <c r="L24" s="2074"/>
      <c r="M24" s="2075"/>
      <c r="N24" s="2075"/>
      <c r="O24" s="1962"/>
      <c r="P24" s="666"/>
      <c r="Q24" s="898"/>
      <c r="R24" s="898"/>
      <c r="S24" s="978"/>
      <c r="T24" s="978"/>
      <c r="U24" s="978"/>
      <c r="V24" s="978"/>
      <c r="W24" s="978"/>
      <c r="X24" s="978"/>
      <c r="Y24" s="978"/>
      <c r="Z24" s="978"/>
    </row>
    <row r="25" spans="1:26" ht="30" customHeight="1" thickBot="1" x14ac:dyDescent="0.3">
      <c r="A25" s="1031">
        <f t="shared" si="0"/>
        <v>18</v>
      </c>
      <c r="B25" s="2269"/>
      <c r="C25" s="2270"/>
      <c r="D25" s="2271"/>
      <c r="E25" s="2265" t="s">
        <v>79</v>
      </c>
      <c r="F25" s="2062"/>
      <c r="G25" s="2162"/>
      <c r="H25" s="2061"/>
      <c r="I25" s="2062"/>
      <c r="J25" s="2062"/>
      <c r="K25" s="940"/>
      <c r="L25" s="2074"/>
      <c r="M25" s="2075"/>
      <c r="N25" s="2075"/>
      <c r="O25" s="1962"/>
      <c r="P25" s="666"/>
      <c r="Q25" s="898"/>
      <c r="R25" s="898"/>
      <c r="S25" s="978"/>
      <c r="T25" s="978"/>
      <c r="U25" s="978"/>
      <c r="V25" s="978"/>
      <c r="W25" s="978"/>
      <c r="X25" s="978"/>
      <c r="Y25" s="978"/>
      <c r="Z25" s="978"/>
    </row>
    <row r="26" spans="1:26" ht="30" customHeight="1" thickBot="1" x14ac:dyDescent="0.3">
      <c r="A26" s="1031">
        <f t="shared" si="0"/>
        <v>19</v>
      </c>
      <c r="B26" s="2269"/>
      <c r="C26" s="2270"/>
      <c r="D26" s="2271"/>
      <c r="E26" s="2265" t="s">
        <v>80</v>
      </c>
      <c r="F26" s="2062"/>
      <c r="G26" s="2162"/>
      <c r="H26" s="2061"/>
      <c r="I26" s="2062"/>
      <c r="J26" s="2062"/>
      <c r="K26" s="940"/>
      <c r="L26" s="2074"/>
      <c r="M26" s="2075"/>
      <c r="N26" s="2075"/>
      <c r="O26" s="1962"/>
      <c r="P26" s="666"/>
      <c r="Q26" s="898"/>
      <c r="R26" s="898"/>
      <c r="S26" s="978"/>
      <c r="T26" s="978"/>
      <c r="U26" s="978"/>
      <c r="V26" s="978"/>
      <c r="W26" s="978"/>
      <c r="X26" s="978"/>
      <c r="Y26" s="978"/>
      <c r="Z26" s="978"/>
    </row>
    <row r="27" spans="1:26" ht="30" customHeight="1" thickBot="1" x14ac:dyDescent="0.3">
      <c r="A27" s="1031">
        <f t="shared" si="0"/>
        <v>20</v>
      </c>
      <c r="B27" s="2269"/>
      <c r="C27" s="2270"/>
      <c r="D27" s="2271"/>
      <c r="E27" s="2265" t="s">
        <v>81</v>
      </c>
      <c r="F27" s="2062"/>
      <c r="G27" s="2162"/>
      <c r="H27" s="2061"/>
      <c r="I27" s="2062"/>
      <c r="J27" s="2062"/>
      <c r="K27" s="940"/>
      <c r="L27" s="2074"/>
      <c r="M27" s="2075"/>
      <c r="N27" s="2075"/>
      <c r="O27" s="1962"/>
      <c r="P27" s="666"/>
      <c r="Q27" s="898"/>
      <c r="R27" s="898"/>
      <c r="S27" s="978"/>
      <c r="T27" s="978"/>
      <c r="U27" s="978"/>
      <c r="V27" s="978"/>
      <c r="W27" s="978"/>
      <c r="X27" s="978"/>
      <c r="Y27" s="978"/>
      <c r="Z27" s="978"/>
    </row>
    <row r="28" spans="1:26" ht="30" customHeight="1" thickBot="1" x14ac:dyDescent="0.3">
      <c r="A28" s="1031">
        <f t="shared" si="0"/>
        <v>21</v>
      </c>
      <c r="B28" s="2269"/>
      <c r="C28" s="2270"/>
      <c r="D28" s="2271"/>
      <c r="E28" s="2265" t="s">
        <v>82</v>
      </c>
      <c r="F28" s="2062"/>
      <c r="G28" s="2162"/>
      <c r="H28" s="2061"/>
      <c r="I28" s="2062"/>
      <c r="J28" s="2062"/>
      <c r="K28" s="940"/>
      <c r="L28" s="2074"/>
      <c r="M28" s="2075"/>
      <c r="N28" s="2075"/>
      <c r="O28" s="1962"/>
      <c r="P28" s="666"/>
      <c r="Q28" s="898"/>
      <c r="R28" s="898"/>
      <c r="S28" s="978"/>
      <c r="T28" s="978"/>
      <c r="U28" s="978"/>
      <c r="V28" s="978"/>
      <c r="W28" s="978"/>
      <c r="X28" s="978"/>
      <c r="Y28" s="978"/>
      <c r="Z28" s="978"/>
    </row>
    <row r="29" spans="1:26" ht="30" customHeight="1" thickBot="1" x14ac:dyDescent="0.3">
      <c r="A29" s="1031">
        <f t="shared" si="0"/>
        <v>22</v>
      </c>
      <c r="B29" s="2269"/>
      <c r="C29" s="2270"/>
      <c r="D29" s="2271"/>
      <c r="E29" s="2265" t="s">
        <v>83</v>
      </c>
      <c r="F29" s="2062"/>
      <c r="G29" s="2162"/>
      <c r="H29" s="2061"/>
      <c r="I29" s="2062"/>
      <c r="J29" s="2062"/>
      <c r="K29" s="940"/>
      <c r="L29" s="2074"/>
      <c r="M29" s="2075"/>
      <c r="N29" s="2075"/>
      <c r="O29" s="1962"/>
      <c r="P29" s="666"/>
      <c r="Q29" s="898"/>
      <c r="R29" s="898"/>
      <c r="S29" s="978"/>
      <c r="T29" s="978"/>
      <c r="U29" s="978"/>
      <c r="V29" s="978"/>
      <c r="W29" s="978"/>
      <c r="X29" s="978"/>
      <c r="Y29" s="978"/>
      <c r="Z29" s="978"/>
    </row>
    <row r="30" spans="1:26" ht="30" customHeight="1" thickBot="1" x14ac:dyDescent="0.3">
      <c r="A30" s="1031">
        <f t="shared" si="0"/>
        <v>23</v>
      </c>
      <c r="B30" s="2269"/>
      <c r="C30" s="2270"/>
      <c r="D30" s="2271"/>
      <c r="E30" s="2265" t="s">
        <v>84</v>
      </c>
      <c r="F30" s="2062"/>
      <c r="G30" s="2162"/>
      <c r="H30" s="2061"/>
      <c r="I30" s="2062"/>
      <c r="J30" s="2062"/>
      <c r="K30" s="940"/>
      <c r="L30" s="2074"/>
      <c r="M30" s="2075"/>
      <c r="N30" s="2075"/>
      <c r="O30" s="1962"/>
      <c r="P30" s="666"/>
      <c r="Q30" s="898"/>
      <c r="R30" s="898"/>
      <c r="S30" s="978"/>
      <c r="T30" s="978"/>
      <c r="U30" s="978"/>
      <c r="V30" s="978"/>
      <c r="W30" s="978"/>
      <c r="X30" s="978"/>
      <c r="Y30" s="978"/>
      <c r="Z30" s="978"/>
    </row>
    <row r="31" spans="1:26" ht="30" customHeight="1" thickBot="1" x14ac:dyDescent="0.3">
      <c r="A31" s="1031">
        <f t="shared" si="0"/>
        <v>24</v>
      </c>
      <c r="B31" s="2269"/>
      <c r="C31" s="2270"/>
      <c r="D31" s="2271"/>
      <c r="E31" s="2265" t="s">
        <v>85</v>
      </c>
      <c r="F31" s="2062"/>
      <c r="G31" s="2162"/>
      <c r="H31" s="2061"/>
      <c r="I31" s="2062"/>
      <c r="J31" s="2062"/>
      <c r="K31" s="940"/>
      <c r="L31" s="2074"/>
      <c r="M31" s="2075"/>
      <c r="N31" s="2075"/>
      <c r="O31" s="1962"/>
      <c r="P31" s="666"/>
      <c r="Q31" s="898"/>
      <c r="R31" s="898"/>
      <c r="S31" s="978"/>
      <c r="T31" s="978"/>
      <c r="U31" s="978"/>
      <c r="V31" s="978"/>
      <c r="W31" s="978"/>
      <c r="X31" s="978"/>
      <c r="Y31" s="978"/>
      <c r="Z31" s="978"/>
    </row>
    <row r="32" spans="1:26" ht="30" customHeight="1" thickBot="1" x14ac:dyDescent="0.3">
      <c r="A32" s="1031">
        <f t="shared" si="0"/>
        <v>25</v>
      </c>
      <c r="B32" s="2269"/>
      <c r="C32" s="2270"/>
      <c r="D32" s="2271"/>
      <c r="E32" s="2265" t="s">
        <v>86</v>
      </c>
      <c r="F32" s="2062"/>
      <c r="G32" s="2162"/>
      <c r="H32" s="2061"/>
      <c r="I32" s="2062"/>
      <c r="J32" s="2062"/>
      <c r="K32" s="940"/>
      <c r="L32" s="2074"/>
      <c r="M32" s="2075"/>
      <c r="N32" s="2075"/>
      <c r="O32" s="1962"/>
      <c r="P32" s="666"/>
      <c r="Q32" s="898"/>
      <c r="R32" s="898"/>
      <c r="S32" s="978"/>
      <c r="T32" s="978"/>
      <c r="U32" s="978"/>
      <c r="V32" s="978"/>
      <c r="W32" s="978"/>
      <c r="X32" s="978"/>
      <c r="Y32" s="978"/>
      <c r="Z32" s="978"/>
    </row>
    <row r="33" spans="1:26" ht="30" customHeight="1" thickBot="1" x14ac:dyDescent="0.3">
      <c r="A33" s="1031">
        <f t="shared" si="0"/>
        <v>26</v>
      </c>
      <c r="B33" s="2269"/>
      <c r="C33" s="2270"/>
      <c r="D33" s="2271"/>
      <c r="E33" s="2265" t="s">
        <v>87</v>
      </c>
      <c r="F33" s="2062"/>
      <c r="G33" s="2162"/>
      <c r="H33" s="2061"/>
      <c r="I33" s="2062"/>
      <c r="J33" s="2062"/>
      <c r="K33" s="940"/>
      <c r="L33" s="2074"/>
      <c r="M33" s="2075"/>
      <c r="N33" s="2075"/>
      <c r="O33" s="1962"/>
      <c r="P33" s="666"/>
      <c r="Q33" s="898"/>
      <c r="R33" s="898"/>
      <c r="S33" s="978"/>
      <c r="T33" s="978"/>
      <c r="U33" s="978"/>
      <c r="V33" s="978"/>
      <c r="W33" s="978"/>
      <c r="X33" s="978"/>
      <c r="Y33" s="978"/>
      <c r="Z33" s="978"/>
    </row>
    <row r="34" spans="1:26" ht="30" customHeight="1" thickBot="1" x14ac:dyDescent="0.3">
      <c r="A34" s="1031">
        <f t="shared" si="0"/>
        <v>27</v>
      </c>
      <c r="B34" s="2269"/>
      <c r="C34" s="2270"/>
      <c r="D34" s="2271"/>
      <c r="E34" s="2262" t="s">
        <v>47</v>
      </c>
      <c r="F34" s="2062"/>
      <c r="G34" s="2162"/>
      <c r="H34" s="2061"/>
      <c r="I34" s="2062"/>
      <c r="J34" s="2062"/>
      <c r="K34" s="940"/>
      <c r="L34" s="2074"/>
      <c r="M34" s="2075"/>
      <c r="N34" s="2075"/>
      <c r="O34" s="1962"/>
      <c r="P34" s="666"/>
      <c r="Q34" s="898"/>
      <c r="R34" s="898"/>
      <c r="S34" s="978"/>
      <c r="T34" s="978"/>
      <c r="U34" s="978"/>
      <c r="V34" s="978"/>
      <c r="W34" s="978"/>
      <c r="X34" s="978"/>
      <c r="Y34" s="978"/>
      <c r="Z34" s="978"/>
    </row>
    <row r="35" spans="1:26" ht="30" customHeight="1" thickBot="1" x14ac:dyDescent="0.3">
      <c r="A35" s="1031">
        <f t="shared" si="0"/>
        <v>28</v>
      </c>
      <c r="B35" s="2269"/>
      <c r="C35" s="2270"/>
      <c r="D35" s="2271"/>
      <c r="E35" s="2262" t="s">
        <v>47</v>
      </c>
      <c r="F35" s="2062"/>
      <c r="G35" s="2162"/>
      <c r="H35" s="2061"/>
      <c r="I35" s="2062"/>
      <c r="J35" s="2062"/>
      <c r="K35" s="940"/>
      <c r="L35" s="2074"/>
      <c r="M35" s="2075"/>
      <c r="N35" s="2075"/>
      <c r="O35" s="1962"/>
      <c r="P35" s="666"/>
      <c r="Q35" s="898"/>
      <c r="R35" s="898"/>
      <c r="S35" s="978"/>
      <c r="T35" s="978"/>
      <c r="U35" s="978"/>
      <c r="V35" s="978"/>
      <c r="W35" s="978"/>
      <c r="X35" s="978"/>
      <c r="Y35" s="978"/>
      <c r="Z35" s="978"/>
    </row>
    <row r="36" spans="1:26" ht="30" customHeight="1" thickBot="1" x14ac:dyDescent="0.3">
      <c r="A36" s="1031">
        <f t="shared" si="0"/>
        <v>29</v>
      </c>
      <c r="B36" s="2273"/>
      <c r="C36" s="2155"/>
      <c r="D36" s="2156"/>
      <c r="E36" s="2274" t="s">
        <v>47</v>
      </c>
      <c r="F36" s="2066"/>
      <c r="G36" s="2253"/>
      <c r="H36" s="2065"/>
      <c r="I36" s="2066"/>
      <c r="J36" s="2066"/>
      <c r="K36" s="941"/>
      <c r="L36" s="2082"/>
      <c r="M36" s="1492"/>
      <c r="N36" s="1492"/>
      <c r="O36" s="2138"/>
      <c r="P36" s="952"/>
      <c r="Q36" s="974"/>
      <c r="R36" s="974"/>
      <c r="S36" s="978"/>
      <c r="T36" s="978"/>
      <c r="U36" s="978"/>
      <c r="V36" s="978"/>
      <c r="W36" s="978"/>
      <c r="X36" s="978"/>
      <c r="Y36" s="978"/>
      <c r="Z36" s="978"/>
    </row>
    <row r="37" spans="1:26" ht="30" customHeight="1" x14ac:dyDescent="0.25">
      <c r="A37" s="1031">
        <f t="shared" si="0"/>
        <v>30</v>
      </c>
      <c r="B37" s="2093" t="s">
        <v>255</v>
      </c>
      <c r="C37" s="2094"/>
      <c r="D37" s="2095"/>
      <c r="E37" s="2073" t="s">
        <v>255</v>
      </c>
      <c r="F37" s="2276"/>
      <c r="G37" s="2277"/>
      <c r="H37" s="2073"/>
      <c r="I37" s="2058"/>
      <c r="J37" s="2058"/>
      <c r="K37" s="942"/>
      <c r="L37" s="2069"/>
      <c r="M37" s="2070"/>
      <c r="N37" s="2070"/>
      <c r="O37" s="2229" t="s">
        <v>46</v>
      </c>
      <c r="P37" s="953"/>
      <c r="Q37" s="974"/>
      <c r="R37" s="974"/>
      <c r="S37" s="978"/>
      <c r="T37" s="978"/>
      <c r="U37" s="978"/>
      <c r="V37" s="978"/>
      <c r="W37" s="978"/>
      <c r="X37" s="978"/>
      <c r="Y37" s="978"/>
      <c r="Z37" s="978"/>
    </row>
    <row r="38" spans="1:26" ht="30" customHeight="1" x14ac:dyDescent="0.25">
      <c r="A38" s="1031">
        <f t="shared" si="0"/>
        <v>31</v>
      </c>
      <c r="B38" s="2096"/>
      <c r="C38" s="2097"/>
      <c r="D38" s="2098"/>
      <c r="E38" s="2061" t="s">
        <v>255</v>
      </c>
      <c r="F38" s="2145"/>
      <c r="G38" s="2146"/>
      <c r="H38" s="2061"/>
      <c r="I38" s="2062"/>
      <c r="J38" s="2062"/>
      <c r="K38" s="944"/>
      <c r="L38" s="2074"/>
      <c r="M38" s="2075"/>
      <c r="N38" s="2075"/>
      <c r="O38" s="1962"/>
      <c r="P38" s="676"/>
      <c r="Q38" s="974"/>
      <c r="R38" s="974"/>
      <c r="S38" s="978"/>
      <c r="T38" s="978"/>
      <c r="U38" s="978"/>
      <c r="V38" s="978"/>
      <c r="W38" s="978"/>
      <c r="X38" s="978"/>
      <c r="Y38" s="978"/>
      <c r="Z38" s="978"/>
    </row>
    <row r="39" spans="1:26" ht="30" customHeight="1" x14ac:dyDescent="0.25">
      <c r="A39" s="1031">
        <f t="shared" si="0"/>
        <v>32</v>
      </c>
      <c r="B39" s="2096"/>
      <c r="C39" s="2097"/>
      <c r="D39" s="2098"/>
      <c r="E39" s="2061" t="s">
        <v>255</v>
      </c>
      <c r="F39" s="2145"/>
      <c r="G39" s="2146"/>
      <c r="H39" s="2061"/>
      <c r="I39" s="2062"/>
      <c r="J39" s="2062"/>
      <c r="K39" s="944"/>
      <c r="L39" s="2074"/>
      <c r="M39" s="2075"/>
      <c r="N39" s="2075"/>
      <c r="O39" s="1962"/>
      <c r="P39" s="676"/>
      <c r="Q39" s="974"/>
      <c r="R39" s="974"/>
      <c r="S39" s="978"/>
      <c r="T39" s="978"/>
      <c r="U39" s="978"/>
      <c r="V39" s="978"/>
      <c r="W39" s="978"/>
      <c r="X39" s="978"/>
      <c r="Y39" s="978"/>
      <c r="Z39" s="978"/>
    </row>
    <row r="40" spans="1:26" ht="30" customHeight="1" x14ac:dyDescent="0.25">
      <c r="A40" s="1031">
        <f t="shared" si="0"/>
        <v>33</v>
      </c>
      <c r="B40" s="2096"/>
      <c r="C40" s="2097"/>
      <c r="D40" s="2098"/>
      <c r="E40" s="2061" t="s">
        <v>255</v>
      </c>
      <c r="F40" s="2145"/>
      <c r="G40" s="2146"/>
      <c r="H40" s="2061"/>
      <c r="I40" s="2062"/>
      <c r="J40" s="2062"/>
      <c r="K40" s="944"/>
      <c r="L40" s="2074"/>
      <c r="M40" s="2075"/>
      <c r="N40" s="2075"/>
      <c r="O40" s="1962"/>
      <c r="P40" s="676"/>
      <c r="Q40" s="974"/>
      <c r="R40" s="974"/>
      <c r="S40" s="978"/>
      <c r="T40" s="978"/>
      <c r="U40" s="978"/>
      <c r="V40" s="978"/>
      <c r="W40" s="978"/>
      <c r="X40" s="978"/>
      <c r="Y40" s="978"/>
      <c r="Z40" s="978"/>
    </row>
    <row r="41" spans="1:26" ht="30" customHeight="1" x14ac:dyDescent="0.25">
      <c r="A41" s="1031">
        <f t="shared" si="0"/>
        <v>34</v>
      </c>
      <c r="B41" s="2096"/>
      <c r="C41" s="2097"/>
      <c r="D41" s="2098"/>
      <c r="E41" s="2061" t="s">
        <v>255</v>
      </c>
      <c r="F41" s="2145"/>
      <c r="G41" s="2146"/>
      <c r="H41" s="2061"/>
      <c r="I41" s="2062"/>
      <c r="J41" s="2062"/>
      <c r="K41" s="944"/>
      <c r="L41" s="2074"/>
      <c r="M41" s="2075"/>
      <c r="N41" s="2075"/>
      <c r="O41" s="1962"/>
      <c r="P41" s="676"/>
      <c r="Q41" s="974"/>
      <c r="R41" s="974"/>
      <c r="S41" s="978"/>
      <c r="T41" s="978"/>
      <c r="U41" s="978"/>
      <c r="V41" s="978"/>
      <c r="W41" s="978"/>
      <c r="X41" s="978"/>
      <c r="Y41" s="978"/>
      <c r="Z41" s="978"/>
    </row>
    <row r="42" spans="1:26" ht="30" customHeight="1" x14ac:dyDescent="0.25">
      <c r="A42" s="1031">
        <f t="shared" si="0"/>
        <v>35</v>
      </c>
      <c r="B42" s="2096"/>
      <c r="C42" s="2097"/>
      <c r="D42" s="2098"/>
      <c r="E42" s="2061" t="s">
        <v>255</v>
      </c>
      <c r="F42" s="2145"/>
      <c r="G42" s="2146"/>
      <c r="H42" s="2061"/>
      <c r="I42" s="2062"/>
      <c r="J42" s="2062"/>
      <c r="K42" s="944"/>
      <c r="L42" s="2074"/>
      <c r="M42" s="2075"/>
      <c r="N42" s="2075"/>
      <c r="O42" s="1962"/>
      <c r="P42" s="676"/>
      <c r="Q42" s="974"/>
      <c r="R42" s="974"/>
      <c r="S42" s="978"/>
      <c r="T42" s="978"/>
      <c r="U42" s="978"/>
      <c r="V42" s="978"/>
      <c r="W42" s="978"/>
      <c r="X42" s="978"/>
      <c r="Y42" s="978"/>
      <c r="Z42" s="978"/>
    </row>
    <row r="43" spans="1:26" ht="30" customHeight="1" x14ac:dyDescent="0.25">
      <c r="A43" s="1031">
        <f t="shared" si="0"/>
        <v>36</v>
      </c>
      <c r="B43" s="2096"/>
      <c r="C43" s="2097"/>
      <c r="D43" s="2098"/>
      <c r="E43" s="2061" t="s">
        <v>255</v>
      </c>
      <c r="F43" s="2145"/>
      <c r="G43" s="2146"/>
      <c r="H43" s="2061"/>
      <c r="I43" s="2062"/>
      <c r="J43" s="2062"/>
      <c r="K43" s="940"/>
      <c r="L43" s="2074"/>
      <c r="M43" s="2075"/>
      <c r="N43" s="2075"/>
      <c r="O43" s="1962"/>
      <c r="P43" s="666"/>
      <c r="Q43" s="974"/>
      <c r="R43" s="974"/>
      <c r="S43" s="978"/>
      <c r="T43" s="978"/>
      <c r="U43" s="978"/>
      <c r="V43" s="978"/>
      <c r="W43" s="978"/>
      <c r="X43" s="978"/>
      <c r="Y43" s="978"/>
      <c r="Z43" s="978"/>
    </row>
    <row r="44" spans="1:26" ht="30" customHeight="1" thickBot="1" x14ac:dyDescent="0.3">
      <c r="A44" s="1229">
        <f t="shared" si="0"/>
        <v>37</v>
      </c>
      <c r="B44" s="2096"/>
      <c r="C44" s="2097"/>
      <c r="D44" s="2098"/>
      <c r="E44" s="2252" t="s">
        <v>255</v>
      </c>
      <c r="F44" s="2278"/>
      <c r="G44" s="2279"/>
      <c r="H44" s="2065"/>
      <c r="I44" s="2066"/>
      <c r="J44" s="2066"/>
      <c r="K44" s="941"/>
      <c r="L44" s="2082"/>
      <c r="M44" s="1492"/>
      <c r="N44" s="1492"/>
      <c r="O44" s="1962"/>
      <c r="P44" s="952"/>
      <c r="Q44" s="974"/>
      <c r="R44" s="974"/>
      <c r="S44" s="978"/>
      <c r="T44" s="978"/>
      <c r="U44" s="978"/>
      <c r="V44" s="978"/>
      <c r="W44" s="978"/>
      <c r="X44" s="978"/>
      <c r="Y44" s="978"/>
      <c r="Z44" s="978"/>
    </row>
    <row r="45" spans="1:26" ht="30" customHeight="1" thickBot="1" x14ac:dyDescent="0.3">
      <c r="A45" s="1230">
        <f t="shared" si="0"/>
        <v>38</v>
      </c>
      <c r="B45" s="2275"/>
      <c r="C45" s="2258"/>
      <c r="D45" s="2259"/>
      <c r="E45" s="2257"/>
      <c r="F45" s="2258"/>
      <c r="G45" s="2259"/>
      <c r="H45" s="2257"/>
      <c r="I45" s="2258"/>
      <c r="J45" s="2260"/>
      <c r="K45" s="1231"/>
      <c r="L45" s="2257"/>
      <c r="M45" s="2258"/>
      <c r="N45" s="2260"/>
      <c r="O45" s="1232"/>
      <c r="P45" s="1233"/>
      <c r="Q45" s="974"/>
      <c r="R45" s="974"/>
      <c r="S45" s="978"/>
      <c r="T45" s="978"/>
      <c r="U45" s="978"/>
      <c r="V45" s="978"/>
      <c r="W45" s="978"/>
      <c r="X45" s="978"/>
      <c r="Y45" s="978"/>
      <c r="Z45" s="978"/>
    </row>
    <row r="46" spans="1:26" ht="15" customHeight="1" thickTop="1" x14ac:dyDescent="0.25">
      <c r="A46" s="978"/>
      <c r="B46" s="978"/>
      <c r="C46" s="978"/>
      <c r="D46" s="978"/>
      <c r="E46" s="978"/>
      <c r="F46" s="978"/>
      <c r="G46" s="978"/>
      <c r="H46" s="978"/>
      <c r="I46" s="978"/>
      <c r="J46" s="978"/>
      <c r="K46" s="978"/>
      <c r="L46" s="978"/>
      <c r="M46" s="978"/>
      <c r="N46" s="978"/>
      <c r="O46" s="978"/>
      <c r="P46" s="978"/>
      <c r="Q46" s="974"/>
      <c r="R46" s="974"/>
      <c r="S46" s="978"/>
      <c r="T46" s="978"/>
      <c r="U46" s="978"/>
      <c r="V46" s="978"/>
      <c r="W46" s="978"/>
      <c r="X46" s="978"/>
      <c r="Y46" s="978"/>
      <c r="Z46" s="978"/>
    </row>
    <row r="47" spans="1:26" ht="15" customHeight="1" x14ac:dyDescent="0.25">
      <c r="A47" s="978"/>
      <c r="B47" s="978"/>
      <c r="C47" s="978"/>
      <c r="D47" s="978"/>
      <c r="E47" s="978"/>
      <c r="F47" s="978"/>
      <c r="G47" s="978"/>
      <c r="H47" s="978"/>
      <c r="I47" s="978"/>
      <c r="J47" s="978"/>
      <c r="K47" s="978"/>
      <c r="L47" s="978"/>
      <c r="M47" s="978"/>
      <c r="N47" s="978"/>
      <c r="O47" s="978"/>
      <c r="P47" s="978"/>
      <c r="Q47" s="974"/>
      <c r="R47" s="974"/>
      <c r="S47" s="978"/>
      <c r="T47" s="978"/>
      <c r="U47" s="978"/>
      <c r="V47" s="978"/>
      <c r="W47" s="978"/>
      <c r="X47" s="978"/>
      <c r="Y47" s="978"/>
      <c r="Z47" s="978"/>
    </row>
    <row r="48" spans="1:26" ht="15" customHeight="1" x14ac:dyDescent="0.25">
      <c r="A48" s="978"/>
      <c r="B48" s="978"/>
      <c r="C48" s="978"/>
      <c r="D48" s="978"/>
      <c r="E48" s="978"/>
      <c r="F48" s="978"/>
      <c r="G48" s="978"/>
      <c r="H48" s="978"/>
      <c r="I48" s="978"/>
      <c r="J48" s="978"/>
      <c r="K48" s="978"/>
      <c r="L48" s="978"/>
      <c r="M48" s="978"/>
      <c r="N48" s="978"/>
      <c r="O48" s="978"/>
      <c r="P48" s="978"/>
      <c r="Q48" s="974"/>
      <c r="R48" s="974"/>
      <c r="S48" s="978"/>
      <c r="T48" s="978"/>
      <c r="U48" s="978"/>
      <c r="V48" s="978"/>
      <c r="W48" s="978"/>
      <c r="X48" s="978"/>
      <c r="Y48" s="978"/>
      <c r="Z48" s="978"/>
    </row>
    <row r="49" spans="1:26" ht="15" customHeight="1" x14ac:dyDescent="0.25">
      <c r="A49" s="978"/>
      <c r="B49" s="978"/>
      <c r="C49" s="978"/>
      <c r="D49" s="978"/>
      <c r="E49" s="978"/>
      <c r="F49" s="978"/>
      <c r="G49" s="978"/>
      <c r="H49" s="978"/>
      <c r="I49" s="978"/>
      <c r="J49" s="978"/>
      <c r="K49" s="978"/>
      <c r="L49" s="978"/>
      <c r="M49" s="978"/>
      <c r="N49" s="978"/>
      <c r="O49" s="978"/>
      <c r="P49" s="978"/>
      <c r="Q49" s="974"/>
      <c r="R49" s="974"/>
      <c r="S49" s="978"/>
      <c r="T49" s="978"/>
      <c r="U49" s="978"/>
      <c r="V49" s="978"/>
      <c r="W49" s="978"/>
      <c r="X49" s="978"/>
      <c r="Y49" s="978"/>
      <c r="Z49" s="978"/>
    </row>
    <row r="50" spans="1:26" ht="15" customHeight="1" x14ac:dyDescent="0.25">
      <c r="A50" s="978"/>
      <c r="B50" s="978"/>
      <c r="C50" s="978"/>
      <c r="D50" s="978"/>
      <c r="E50" s="978"/>
      <c r="F50" s="978"/>
      <c r="G50" s="978"/>
      <c r="H50" s="978"/>
      <c r="I50" s="978"/>
      <c r="J50" s="978"/>
      <c r="K50" s="978"/>
      <c r="L50" s="978"/>
      <c r="M50" s="978"/>
      <c r="N50" s="978"/>
      <c r="O50" s="978"/>
      <c r="P50" s="978"/>
      <c r="Q50" s="974"/>
      <c r="R50" s="974"/>
      <c r="S50" s="978"/>
      <c r="T50" s="978"/>
      <c r="U50" s="978"/>
      <c r="V50" s="978"/>
      <c r="W50" s="978"/>
      <c r="X50" s="978"/>
      <c r="Y50" s="978"/>
      <c r="Z50" s="978"/>
    </row>
    <row r="51" spans="1:26" ht="15" customHeight="1" x14ac:dyDescent="0.25">
      <c r="A51" s="978"/>
      <c r="B51" s="978"/>
      <c r="C51" s="978"/>
      <c r="D51" s="978"/>
      <c r="E51" s="978"/>
      <c r="F51" s="978"/>
      <c r="G51" s="978"/>
      <c r="H51" s="978"/>
      <c r="I51" s="978"/>
      <c r="J51" s="978"/>
      <c r="K51" s="978"/>
      <c r="L51" s="978"/>
      <c r="M51" s="978"/>
      <c r="N51" s="978"/>
      <c r="O51" s="978"/>
      <c r="P51" s="978"/>
      <c r="Q51" s="974"/>
      <c r="R51" s="974"/>
      <c r="S51" s="978"/>
      <c r="T51" s="978"/>
      <c r="U51" s="978"/>
      <c r="V51" s="978"/>
      <c r="W51" s="978"/>
      <c r="X51" s="978"/>
      <c r="Y51" s="978"/>
      <c r="Z51" s="978"/>
    </row>
    <row r="52" spans="1:26" ht="15" customHeight="1" x14ac:dyDescent="0.25">
      <c r="A52" s="978"/>
      <c r="B52" s="978"/>
      <c r="C52" s="978"/>
      <c r="D52" s="978"/>
      <c r="E52" s="978"/>
      <c r="F52" s="978"/>
      <c r="G52" s="978"/>
      <c r="H52" s="978"/>
      <c r="I52" s="978"/>
      <c r="J52" s="978"/>
      <c r="K52" s="978"/>
      <c r="L52" s="978"/>
      <c r="M52" s="978"/>
      <c r="N52" s="978"/>
      <c r="O52" s="978"/>
      <c r="P52" s="978"/>
      <c r="Q52" s="974"/>
      <c r="R52" s="974"/>
      <c r="S52" s="978"/>
      <c r="T52" s="978"/>
      <c r="U52" s="978"/>
      <c r="V52" s="978"/>
      <c r="W52" s="978"/>
      <c r="X52" s="978"/>
      <c r="Y52" s="978"/>
      <c r="Z52" s="978"/>
    </row>
    <row r="53" spans="1:26" ht="15" customHeight="1" x14ac:dyDescent="0.25">
      <c r="A53" s="978"/>
      <c r="B53" s="978"/>
      <c r="C53" s="978"/>
      <c r="D53" s="978"/>
      <c r="E53" s="978"/>
      <c r="F53" s="978"/>
      <c r="G53" s="978"/>
      <c r="H53" s="978"/>
      <c r="I53" s="978"/>
      <c r="J53" s="978"/>
      <c r="K53" s="978"/>
      <c r="L53" s="978"/>
      <c r="M53" s="978"/>
      <c r="N53" s="978"/>
      <c r="O53" s="978"/>
      <c r="P53" s="978"/>
      <c r="Q53" s="974"/>
      <c r="R53" s="974"/>
      <c r="S53" s="978"/>
      <c r="T53" s="978"/>
      <c r="U53" s="978"/>
      <c r="V53" s="978"/>
      <c r="W53" s="978"/>
      <c r="X53" s="978"/>
      <c r="Y53" s="978"/>
      <c r="Z53" s="978"/>
    </row>
    <row r="54" spans="1:26" ht="15" customHeight="1" x14ac:dyDescent="0.25">
      <c r="A54" s="978"/>
      <c r="B54" s="978"/>
      <c r="C54" s="978"/>
      <c r="D54" s="978"/>
      <c r="E54" s="978"/>
      <c r="F54" s="978"/>
      <c r="G54" s="978"/>
      <c r="H54" s="978"/>
      <c r="I54" s="978"/>
      <c r="J54" s="978"/>
      <c r="K54" s="978"/>
      <c r="L54" s="978"/>
      <c r="M54" s="978"/>
      <c r="N54" s="978"/>
      <c r="O54" s="978"/>
      <c r="P54" s="978"/>
      <c r="Q54" s="974"/>
      <c r="R54" s="974"/>
      <c r="S54" s="978"/>
      <c r="T54" s="978"/>
      <c r="U54" s="978"/>
      <c r="V54" s="978"/>
      <c r="W54" s="978"/>
      <c r="X54" s="978"/>
      <c r="Y54" s="978"/>
      <c r="Z54" s="978"/>
    </row>
    <row r="55" spans="1:26" ht="15" customHeight="1" x14ac:dyDescent="0.25">
      <c r="A55" s="978"/>
      <c r="B55" s="978"/>
      <c r="C55" s="978"/>
      <c r="D55" s="978"/>
      <c r="E55" s="978"/>
      <c r="F55" s="978"/>
      <c r="G55" s="978"/>
      <c r="H55" s="978"/>
      <c r="I55" s="978"/>
      <c r="J55" s="978"/>
      <c r="K55" s="978"/>
      <c r="L55" s="978"/>
      <c r="M55" s="978"/>
      <c r="N55" s="978"/>
      <c r="O55" s="978"/>
      <c r="P55" s="978"/>
      <c r="Q55" s="974"/>
      <c r="R55" s="974"/>
      <c r="S55" s="978"/>
      <c r="T55" s="978"/>
      <c r="U55" s="978"/>
      <c r="V55" s="978"/>
      <c r="W55" s="978"/>
      <c r="X55" s="978"/>
      <c r="Y55" s="978"/>
      <c r="Z55" s="978"/>
    </row>
    <row r="56" spans="1:26" ht="15" customHeight="1" x14ac:dyDescent="0.25">
      <c r="A56" s="978"/>
      <c r="B56" s="978"/>
      <c r="C56" s="978"/>
      <c r="D56" s="978"/>
      <c r="E56" s="978"/>
      <c r="F56" s="978"/>
      <c r="G56" s="978"/>
      <c r="H56" s="978"/>
      <c r="I56" s="978"/>
      <c r="J56" s="978"/>
      <c r="K56" s="978"/>
      <c r="L56" s="978"/>
      <c r="M56" s="978"/>
      <c r="N56" s="978"/>
      <c r="O56" s="978"/>
      <c r="P56" s="978"/>
      <c r="Q56" s="974"/>
      <c r="R56" s="974"/>
      <c r="S56" s="978"/>
      <c r="T56" s="978"/>
      <c r="U56" s="978"/>
      <c r="V56" s="978"/>
      <c r="W56" s="978"/>
      <c r="X56" s="978"/>
      <c r="Y56" s="978"/>
      <c r="Z56" s="978"/>
    </row>
    <row r="57" spans="1:26" ht="15" customHeight="1" x14ac:dyDescent="0.25">
      <c r="A57" s="978"/>
      <c r="B57" s="978"/>
      <c r="C57" s="978"/>
      <c r="D57" s="978"/>
      <c r="E57" s="978"/>
      <c r="F57" s="978"/>
      <c r="G57" s="978"/>
      <c r="H57" s="978"/>
      <c r="I57" s="978"/>
      <c r="J57" s="978"/>
      <c r="K57" s="978"/>
      <c r="L57" s="978"/>
      <c r="M57" s="978"/>
      <c r="N57" s="978"/>
      <c r="O57" s="978"/>
      <c r="P57" s="978"/>
      <c r="Q57" s="974"/>
      <c r="R57" s="974"/>
      <c r="S57" s="978"/>
      <c r="T57" s="978"/>
      <c r="U57" s="978"/>
      <c r="V57" s="978"/>
      <c r="W57" s="978"/>
      <c r="X57" s="978"/>
      <c r="Y57" s="978"/>
      <c r="Z57" s="978"/>
    </row>
    <row r="58" spans="1:26" ht="15" customHeight="1" x14ac:dyDescent="0.25">
      <c r="A58" s="978"/>
      <c r="B58" s="978"/>
      <c r="C58" s="978"/>
      <c r="D58" s="978"/>
      <c r="E58" s="978"/>
      <c r="F58" s="978"/>
      <c r="G58" s="978"/>
      <c r="H58" s="978"/>
      <c r="I58" s="978"/>
      <c r="J58" s="978"/>
      <c r="K58" s="978"/>
      <c r="L58" s="978"/>
      <c r="M58" s="978"/>
      <c r="N58" s="978"/>
      <c r="O58" s="978"/>
      <c r="P58" s="978"/>
      <c r="Q58" s="974"/>
      <c r="R58" s="974"/>
      <c r="S58" s="978"/>
      <c r="T58" s="978"/>
      <c r="U58" s="978"/>
      <c r="V58" s="978"/>
      <c r="W58" s="978"/>
      <c r="X58" s="978"/>
      <c r="Y58" s="978"/>
      <c r="Z58" s="978"/>
    </row>
    <row r="59" spans="1:26" ht="15" customHeight="1" x14ac:dyDescent="0.25">
      <c r="A59" s="978"/>
      <c r="B59" s="978"/>
      <c r="C59" s="978"/>
      <c r="D59" s="978"/>
      <c r="E59" s="978"/>
      <c r="F59" s="978"/>
      <c r="G59" s="978"/>
      <c r="H59" s="978"/>
      <c r="I59" s="978"/>
      <c r="J59" s="978"/>
      <c r="K59" s="978"/>
      <c r="L59" s="978"/>
      <c r="M59" s="978"/>
      <c r="N59" s="978"/>
      <c r="O59" s="978"/>
      <c r="P59" s="978"/>
      <c r="Q59" s="974"/>
      <c r="R59" s="974"/>
      <c r="S59" s="978"/>
      <c r="T59" s="978"/>
      <c r="U59" s="978"/>
      <c r="V59" s="978"/>
      <c r="W59" s="978"/>
      <c r="X59" s="978"/>
      <c r="Y59" s="978"/>
      <c r="Z59" s="978"/>
    </row>
    <row r="60" spans="1:26" ht="15" customHeight="1" x14ac:dyDescent="0.25">
      <c r="A60" s="978"/>
      <c r="B60" s="978"/>
      <c r="C60" s="978"/>
      <c r="D60" s="978"/>
      <c r="E60" s="978"/>
      <c r="F60" s="978"/>
      <c r="G60" s="978"/>
      <c r="H60" s="978"/>
      <c r="I60" s="978"/>
      <c r="J60" s="978"/>
      <c r="K60" s="978"/>
      <c r="L60" s="978"/>
      <c r="M60" s="978"/>
      <c r="N60" s="978"/>
      <c r="O60" s="978"/>
      <c r="P60" s="978"/>
      <c r="Q60" s="974"/>
      <c r="R60" s="974"/>
      <c r="S60" s="978"/>
      <c r="T60" s="978"/>
      <c r="U60" s="978"/>
      <c r="V60" s="978"/>
      <c r="W60" s="978"/>
      <c r="X60" s="978"/>
      <c r="Y60" s="978"/>
      <c r="Z60" s="978"/>
    </row>
    <row r="61" spans="1:26" ht="15" customHeight="1" x14ac:dyDescent="0.25">
      <c r="Q61" s="673"/>
      <c r="R61" s="673"/>
    </row>
    <row r="62" spans="1:26" ht="15" customHeight="1" x14ac:dyDescent="0.25">
      <c r="Q62" s="673"/>
      <c r="R62" s="673"/>
    </row>
    <row r="63" spans="1:26" ht="15" customHeight="1" x14ac:dyDescent="0.25">
      <c r="Q63" s="673"/>
      <c r="R63" s="673"/>
    </row>
    <row r="64" spans="1:26" ht="15" customHeight="1" x14ac:dyDescent="0.25">
      <c r="Q64" s="673"/>
      <c r="R64" s="673"/>
    </row>
    <row r="65" spans="17:18" ht="15" customHeight="1" x14ac:dyDescent="0.25">
      <c r="Q65" s="673"/>
      <c r="R65" s="673"/>
    </row>
    <row r="66" spans="17:18" ht="15" customHeight="1" x14ac:dyDescent="0.25">
      <c r="Q66" s="673"/>
      <c r="R66" s="673"/>
    </row>
    <row r="67" spans="17:18" ht="15" customHeight="1" x14ac:dyDescent="0.25">
      <c r="Q67" s="673"/>
      <c r="R67" s="673"/>
    </row>
    <row r="68" spans="17:18" ht="15" customHeight="1" x14ac:dyDescent="0.25">
      <c r="Q68" s="673"/>
      <c r="R68" s="673"/>
    </row>
    <row r="69" spans="17:18" ht="15" customHeight="1" x14ac:dyDescent="0.25">
      <c r="Q69" s="673"/>
      <c r="R69" s="673"/>
    </row>
    <row r="70" spans="17:18" ht="15" customHeight="1" x14ac:dyDescent="0.25">
      <c r="Q70" s="673"/>
      <c r="R70" s="673"/>
    </row>
    <row r="71" spans="17:18" ht="15" customHeight="1" x14ac:dyDescent="0.25">
      <c r="Q71" s="673"/>
      <c r="R71" s="673"/>
    </row>
    <row r="72" spans="17:18" ht="15" customHeight="1" x14ac:dyDescent="0.25">
      <c r="Q72" s="673"/>
      <c r="R72" s="673"/>
    </row>
    <row r="73" spans="17:18" ht="15" customHeight="1" x14ac:dyDescent="0.25">
      <c r="Q73" s="673"/>
      <c r="R73" s="673"/>
    </row>
    <row r="74" spans="17:18" ht="15" customHeight="1" x14ac:dyDescent="0.25">
      <c r="Q74" s="673"/>
      <c r="R74" s="673"/>
    </row>
    <row r="75" spans="17:18" ht="15" customHeight="1" x14ac:dyDescent="0.25">
      <c r="Q75" s="673"/>
      <c r="R75" s="673"/>
    </row>
    <row r="76" spans="17:18" ht="15" customHeight="1" x14ac:dyDescent="0.25">
      <c r="Q76" s="673"/>
      <c r="R76" s="673"/>
    </row>
    <row r="77" spans="17:18" ht="15" customHeight="1" x14ac:dyDescent="0.25">
      <c r="Q77" s="673"/>
      <c r="R77" s="673"/>
    </row>
    <row r="78" spans="17:18" ht="15" customHeight="1" x14ac:dyDescent="0.25">
      <c r="Q78" s="673"/>
      <c r="R78" s="673"/>
    </row>
    <row r="79" spans="17:18" ht="15" customHeight="1" x14ac:dyDescent="0.25">
      <c r="Q79" s="673"/>
      <c r="R79" s="673"/>
    </row>
    <row r="80" spans="17:18" x14ac:dyDescent="0.25">
      <c r="Q80" s="673"/>
      <c r="R80" s="673"/>
    </row>
    <row r="81" spans="17:18" x14ac:dyDescent="0.25">
      <c r="Q81" s="673"/>
      <c r="R81" s="673"/>
    </row>
    <row r="82" spans="17:18" x14ac:dyDescent="0.25">
      <c r="Q82" s="673"/>
      <c r="R82" s="673"/>
    </row>
    <row r="83" spans="17:18" x14ac:dyDescent="0.25">
      <c r="Q83" s="673"/>
      <c r="R83" s="673"/>
    </row>
    <row r="84" spans="17:18" x14ac:dyDescent="0.25">
      <c r="Q84" s="673"/>
      <c r="R84" s="673"/>
    </row>
    <row r="85" spans="17:18" x14ac:dyDescent="0.25">
      <c r="Q85" s="673"/>
      <c r="R85" s="673"/>
    </row>
    <row r="86" spans="17:18" x14ac:dyDescent="0.25">
      <c r="Q86" s="673"/>
      <c r="R86" s="673"/>
    </row>
    <row r="87" spans="17:18" x14ac:dyDescent="0.25">
      <c r="Q87" s="673"/>
      <c r="R87" s="673"/>
    </row>
    <row r="88" spans="17:18" x14ac:dyDescent="0.25">
      <c r="Q88" s="673"/>
      <c r="R88" s="673"/>
    </row>
    <row r="89" spans="17:18" x14ac:dyDescent="0.25">
      <c r="Q89" s="673"/>
      <c r="R89" s="673"/>
    </row>
    <row r="90" spans="17:18" x14ac:dyDescent="0.25">
      <c r="Q90" s="673"/>
      <c r="R90" s="673"/>
    </row>
    <row r="91" spans="17:18" x14ac:dyDescent="0.25">
      <c r="Q91" s="673"/>
      <c r="R91" s="673"/>
    </row>
    <row r="92" spans="17:18" x14ac:dyDescent="0.25">
      <c r="Q92" s="673"/>
      <c r="R92" s="673"/>
    </row>
    <row r="93" spans="17:18" x14ac:dyDescent="0.25">
      <c r="Q93" s="673"/>
      <c r="R93" s="673"/>
    </row>
    <row r="94" spans="17:18" x14ac:dyDescent="0.25">
      <c r="Q94" s="673"/>
      <c r="R94" s="673"/>
    </row>
    <row r="95" spans="17:18" ht="15.75" customHeight="1" x14ac:dyDescent="0.25">
      <c r="Q95" s="673"/>
      <c r="R95" s="673"/>
    </row>
    <row r="96" spans="17:18" ht="15" customHeight="1" x14ac:dyDescent="0.25">
      <c r="Q96" s="673"/>
      <c r="R96" s="673"/>
    </row>
    <row r="97" spans="17:18" ht="15" customHeight="1" x14ac:dyDescent="0.25">
      <c r="Q97" s="673"/>
      <c r="R97" s="673"/>
    </row>
    <row r="98" spans="17:18" ht="15" customHeight="1" x14ac:dyDescent="0.25">
      <c r="Q98" s="673"/>
      <c r="R98" s="673"/>
    </row>
    <row r="99" spans="17:18" ht="15" customHeight="1" x14ac:dyDescent="0.25">
      <c r="Q99" s="673"/>
      <c r="R99" s="673"/>
    </row>
    <row r="100" spans="17:18" ht="15" customHeight="1" x14ac:dyDescent="0.25">
      <c r="Q100" s="673"/>
      <c r="R100" s="673"/>
    </row>
    <row r="101" spans="17:18" ht="15" customHeight="1" x14ac:dyDescent="0.25">
      <c r="Q101" s="673"/>
      <c r="R101" s="673"/>
    </row>
    <row r="102" spans="17:18" ht="15" customHeight="1" x14ac:dyDescent="0.25">
      <c r="Q102" s="673"/>
      <c r="R102" s="673"/>
    </row>
    <row r="103" spans="17:18" ht="15" customHeight="1" x14ac:dyDescent="0.25">
      <c r="Q103" s="673"/>
      <c r="R103" s="673"/>
    </row>
    <row r="104" spans="17:18" ht="15" customHeight="1" x14ac:dyDescent="0.25">
      <c r="Q104" s="673"/>
      <c r="R104" s="673"/>
    </row>
    <row r="105" spans="17:18" ht="15" customHeight="1" x14ac:dyDescent="0.25">
      <c r="Q105" s="673"/>
      <c r="R105" s="673"/>
    </row>
    <row r="106" spans="17:18" ht="15" customHeight="1" x14ac:dyDescent="0.25">
      <c r="Q106" s="673"/>
      <c r="R106" s="673"/>
    </row>
    <row r="107" spans="17:18" ht="15" customHeight="1" x14ac:dyDescent="0.25">
      <c r="Q107" s="673"/>
      <c r="R107" s="673"/>
    </row>
    <row r="108" spans="17:18" ht="15" customHeight="1" x14ac:dyDescent="0.25">
      <c r="Q108" s="673"/>
      <c r="R108" s="673"/>
    </row>
    <row r="109" spans="17:18" ht="15" customHeight="1" x14ac:dyDescent="0.25">
      <c r="Q109" s="673"/>
      <c r="R109" s="673"/>
    </row>
    <row r="110" spans="17:18" ht="15" customHeight="1" x14ac:dyDescent="0.25">
      <c r="Q110" s="673"/>
      <c r="R110" s="673"/>
    </row>
    <row r="111" spans="17:18" ht="15" customHeight="1" x14ac:dyDescent="0.25">
      <c r="Q111" s="673"/>
      <c r="R111" s="673"/>
    </row>
    <row r="112" spans="17:18" ht="15" customHeight="1" x14ac:dyDescent="0.25">
      <c r="Q112" s="673"/>
      <c r="R112" s="673"/>
    </row>
    <row r="113" spans="17:18" ht="15" customHeight="1" x14ac:dyDescent="0.25">
      <c r="Q113" s="673"/>
      <c r="R113" s="673"/>
    </row>
    <row r="114" spans="17:18" ht="15" customHeight="1" x14ac:dyDescent="0.25">
      <c r="Q114" s="673"/>
      <c r="R114" s="673"/>
    </row>
    <row r="115" spans="17:18" ht="15" customHeight="1" x14ac:dyDescent="0.25">
      <c r="Q115" s="673"/>
      <c r="R115" s="673"/>
    </row>
    <row r="116" spans="17:18" ht="15" customHeight="1" x14ac:dyDescent="0.25">
      <c r="Q116" s="673"/>
      <c r="R116" s="673"/>
    </row>
    <row r="117" spans="17:18" ht="15" customHeight="1" x14ac:dyDescent="0.25">
      <c r="Q117" s="673"/>
      <c r="R117" s="673"/>
    </row>
    <row r="118" spans="17:18" ht="15" customHeight="1" x14ac:dyDescent="0.25">
      <c r="Q118" s="673"/>
      <c r="R118" s="673"/>
    </row>
    <row r="119" spans="17:18" ht="15" customHeight="1" x14ac:dyDescent="0.25">
      <c r="Q119" s="673"/>
      <c r="R119" s="673"/>
    </row>
    <row r="120" spans="17:18" ht="15" customHeight="1" x14ac:dyDescent="0.25">
      <c r="Q120" s="673"/>
      <c r="R120" s="673"/>
    </row>
    <row r="121" spans="17:18" ht="15" customHeight="1" x14ac:dyDescent="0.25">
      <c r="Q121" s="673"/>
      <c r="R121" s="673"/>
    </row>
    <row r="122" spans="17:18" ht="15" customHeight="1" x14ac:dyDescent="0.25">
      <c r="Q122" s="673"/>
      <c r="R122" s="673"/>
    </row>
    <row r="123" spans="17:18" ht="15" customHeight="1" x14ac:dyDescent="0.25">
      <c r="Q123" s="673"/>
      <c r="R123" s="673"/>
    </row>
    <row r="124" spans="17:18" ht="15" customHeight="1" x14ac:dyDescent="0.25">
      <c r="Q124" s="673"/>
      <c r="R124" s="673"/>
    </row>
    <row r="125" spans="17:18" ht="15" customHeight="1" x14ac:dyDescent="0.25">
      <c r="Q125" s="673"/>
      <c r="R125" s="673"/>
    </row>
    <row r="126" spans="17:18" ht="15" customHeight="1" x14ac:dyDescent="0.25">
      <c r="Q126" s="673"/>
      <c r="R126" s="673"/>
    </row>
    <row r="127" spans="17:18" ht="15" customHeight="1" x14ac:dyDescent="0.25">
      <c r="Q127" s="673"/>
      <c r="R127" s="673"/>
    </row>
    <row r="128" spans="17:18" ht="15" customHeight="1" x14ac:dyDescent="0.25">
      <c r="Q128" s="673"/>
      <c r="R128" s="673"/>
    </row>
    <row r="129" spans="17:18" ht="15" customHeight="1" x14ac:dyDescent="0.25">
      <c r="Q129" s="673"/>
      <c r="R129" s="673"/>
    </row>
    <row r="130" spans="17:18" ht="15" customHeight="1" x14ac:dyDescent="0.25">
      <c r="Q130" s="673"/>
      <c r="R130" s="673"/>
    </row>
    <row r="131" spans="17:18" ht="15" customHeight="1" x14ac:dyDescent="0.25">
      <c r="Q131" s="673"/>
      <c r="R131" s="673"/>
    </row>
    <row r="132" spans="17:18" ht="15.75" customHeight="1" x14ac:dyDescent="0.25">
      <c r="Q132" s="673"/>
      <c r="R132" s="673"/>
    </row>
    <row r="133" spans="17:18" ht="15.75" customHeight="1" x14ac:dyDescent="0.25">
      <c r="Q133" s="673"/>
      <c r="R133" s="673"/>
    </row>
    <row r="134" spans="17:18" ht="15" customHeight="1" x14ac:dyDescent="0.25">
      <c r="Q134" s="673"/>
      <c r="R134" s="673"/>
    </row>
    <row r="135" spans="17:18" ht="15" customHeight="1" x14ac:dyDescent="0.25">
      <c r="Q135" s="673"/>
      <c r="R135" s="673"/>
    </row>
    <row r="136" spans="17:18" ht="15" customHeight="1" x14ac:dyDescent="0.25">
      <c r="Q136" s="673"/>
      <c r="R136" s="673"/>
    </row>
    <row r="137" spans="17:18" x14ac:dyDescent="0.25">
      <c r="Q137" s="673"/>
      <c r="R137" s="673"/>
    </row>
    <row r="138" spans="17:18" x14ac:dyDescent="0.25">
      <c r="Q138" s="673"/>
      <c r="R138" s="673"/>
    </row>
    <row r="139" spans="17:18" x14ac:dyDescent="0.25">
      <c r="Q139" s="673"/>
      <c r="R139" s="673"/>
    </row>
    <row r="140" spans="17:18" x14ac:dyDescent="0.25">
      <c r="Q140" s="673"/>
      <c r="R140" s="673"/>
    </row>
    <row r="141" spans="17:18" x14ac:dyDescent="0.25">
      <c r="Q141" s="673"/>
      <c r="R141" s="673"/>
    </row>
    <row r="142" spans="17:18" x14ac:dyDescent="0.25">
      <c r="Q142" s="673"/>
      <c r="R142" s="673"/>
    </row>
    <row r="143" spans="17:18" x14ac:dyDescent="0.25">
      <c r="Q143" s="673"/>
      <c r="R143" s="673"/>
    </row>
    <row r="144" spans="17:18" x14ac:dyDescent="0.25">
      <c r="Q144" s="673"/>
      <c r="R144" s="673"/>
    </row>
    <row r="145" spans="17:18" x14ac:dyDescent="0.25">
      <c r="Q145" s="673"/>
      <c r="R145" s="673"/>
    </row>
    <row r="146" spans="17:18" ht="15.75" customHeight="1" x14ac:dyDescent="0.25">
      <c r="Q146" s="673"/>
      <c r="R146" s="673"/>
    </row>
    <row r="147" spans="17:18" ht="15" customHeight="1" x14ac:dyDescent="0.25">
      <c r="Q147" s="673"/>
      <c r="R147" s="673"/>
    </row>
    <row r="148" spans="17:18" ht="15" customHeight="1" x14ac:dyDescent="0.25">
      <c r="Q148" s="673"/>
      <c r="R148" s="673"/>
    </row>
    <row r="149" spans="17:18" ht="15" customHeight="1" x14ac:dyDescent="0.25">
      <c r="Q149" s="673"/>
      <c r="R149" s="673"/>
    </row>
    <row r="150" spans="17:18" ht="15" customHeight="1" x14ac:dyDescent="0.25">
      <c r="Q150" s="673"/>
      <c r="R150" s="673"/>
    </row>
    <row r="151" spans="17:18" ht="15" customHeight="1" x14ac:dyDescent="0.25">
      <c r="Q151" s="673"/>
      <c r="R151" s="673"/>
    </row>
    <row r="152" spans="17:18" ht="15" customHeight="1" x14ac:dyDescent="0.25">
      <c r="Q152" s="673"/>
      <c r="R152" s="673"/>
    </row>
    <row r="153" spans="17:18" ht="15" customHeight="1" x14ac:dyDescent="0.25">
      <c r="Q153" s="673"/>
      <c r="R153" s="673"/>
    </row>
    <row r="154" spans="17:18" ht="15" customHeight="1" x14ac:dyDescent="0.25">
      <c r="Q154" s="673"/>
      <c r="R154" s="673"/>
    </row>
    <row r="155" spans="17:18" ht="15" customHeight="1" x14ac:dyDescent="0.25">
      <c r="Q155" s="673"/>
      <c r="R155" s="673"/>
    </row>
    <row r="156" spans="17:18" ht="15" customHeight="1" x14ac:dyDescent="0.25">
      <c r="Q156" s="673"/>
      <c r="R156" s="673"/>
    </row>
    <row r="157" spans="17:18" ht="15" customHeight="1" x14ac:dyDescent="0.25">
      <c r="Q157" s="673"/>
      <c r="R157" s="673"/>
    </row>
    <row r="158" spans="17:18" ht="15" customHeight="1" x14ac:dyDescent="0.25">
      <c r="Q158" s="673"/>
      <c r="R158" s="673"/>
    </row>
    <row r="159" spans="17:18" ht="15" customHeight="1" x14ac:dyDescent="0.25">
      <c r="Q159" s="673"/>
      <c r="R159" s="673"/>
    </row>
    <row r="160" spans="17:18" ht="15" customHeight="1" x14ac:dyDescent="0.25">
      <c r="Q160" s="673"/>
      <c r="R160" s="673"/>
    </row>
    <row r="161" spans="17:18" ht="15" customHeight="1" x14ac:dyDescent="0.25">
      <c r="Q161" s="673"/>
      <c r="R161" s="673"/>
    </row>
    <row r="162" spans="17:18" ht="15" customHeight="1" x14ac:dyDescent="0.25">
      <c r="Q162" s="673"/>
      <c r="R162" s="673"/>
    </row>
    <row r="163" spans="17:18" ht="15" customHeight="1" x14ac:dyDescent="0.25">
      <c r="Q163" s="673"/>
      <c r="R163" s="673"/>
    </row>
    <row r="164" spans="17:18" ht="15.75" customHeight="1" x14ac:dyDescent="0.25">
      <c r="Q164" s="673"/>
      <c r="R164" s="673"/>
    </row>
    <row r="165" spans="17:18" ht="15.75" customHeight="1" x14ac:dyDescent="0.25">
      <c r="Q165" s="673"/>
      <c r="R165" s="673"/>
    </row>
    <row r="166" spans="17:18" ht="15" customHeight="1" x14ac:dyDescent="0.25">
      <c r="Q166" s="673"/>
      <c r="R166" s="673"/>
    </row>
    <row r="167" spans="17:18" ht="15" customHeight="1" x14ac:dyDescent="0.25">
      <c r="Q167" s="673"/>
      <c r="R167" s="673"/>
    </row>
    <row r="168" spans="17:18" ht="15" customHeight="1" x14ac:dyDescent="0.25">
      <c r="Q168" s="673"/>
      <c r="R168" s="673"/>
    </row>
    <row r="169" spans="17:18" ht="15" customHeight="1" x14ac:dyDescent="0.25">
      <c r="Q169" s="673"/>
      <c r="R169" s="673"/>
    </row>
    <row r="170" spans="17:18" ht="15" customHeight="1" x14ac:dyDescent="0.25">
      <c r="Q170" s="673"/>
      <c r="R170" s="673"/>
    </row>
    <row r="171" spans="17:18" ht="15" customHeight="1" x14ac:dyDescent="0.25">
      <c r="Q171" s="673"/>
      <c r="R171" s="673"/>
    </row>
    <row r="172" spans="17:18" ht="15" customHeight="1" x14ac:dyDescent="0.25">
      <c r="Q172" s="673"/>
      <c r="R172" s="673"/>
    </row>
    <row r="173" spans="17:18" ht="15" customHeight="1" x14ac:dyDescent="0.25">
      <c r="Q173" s="673"/>
      <c r="R173" s="673"/>
    </row>
    <row r="174" spans="17:18" ht="15" customHeight="1" x14ac:dyDescent="0.25">
      <c r="Q174" s="673"/>
      <c r="R174" s="673"/>
    </row>
    <row r="175" spans="17:18" ht="15" customHeight="1" x14ac:dyDescent="0.25">
      <c r="Q175" s="673"/>
      <c r="R175" s="673"/>
    </row>
    <row r="176" spans="17:18" ht="15" customHeight="1" x14ac:dyDescent="0.25">
      <c r="Q176" s="673"/>
      <c r="R176" s="673"/>
    </row>
    <row r="177" spans="17:18" ht="15" customHeight="1" x14ac:dyDescent="0.25">
      <c r="Q177" s="673"/>
      <c r="R177" s="673"/>
    </row>
    <row r="178" spans="17:18" ht="15" customHeight="1" x14ac:dyDescent="0.25">
      <c r="Q178" s="673"/>
      <c r="R178" s="673"/>
    </row>
    <row r="179" spans="17:18" ht="15" customHeight="1" x14ac:dyDescent="0.25">
      <c r="Q179" s="673"/>
      <c r="R179" s="673"/>
    </row>
    <row r="180" spans="17:18" ht="15" customHeight="1" x14ac:dyDescent="0.25">
      <c r="Q180" s="673"/>
      <c r="R180" s="673"/>
    </row>
    <row r="181" spans="17:18" ht="15" customHeight="1" x14ac:dyDescent="0.25">
      <c r="Q181" s="673"/>
      <c r="R181" s="673"/>
    </row>
    <row r="182" spans="17:18" ht="15" customHeight="1" x14ac:dyDescent="0.25">
      <c r="Q182" s="673"/>
      <c r="R182" s="673"/>
    </row>
    <row r="183" spans="17:18" ht="15" customHeight="1" x14ac:dyDescent="0.25">
      <c r="Q183" s="673"/>
      <c r="R183" s="673"/>
    </row>
    <row r="184" spans="17:18" ht="15" customHeight="1" x14ac:dyDescent="0.25">
      <c r="Q184" s="673"/>
      <c r="R184" s="673"/>
    </row>
    <row r="185" spans="17:18" ht="15" customHeight="1" x14ac:dyDescent="0.25">
      <c r="Q185" s="673"/>
      <c r="R185" s="673"/>
    </row>
    <row r="186" spans="17:18" ht="15" customHeight="1" x14ac:dyDescent="0.25">
      <c r="Q186" s="673"/>
      <c r="R186" s="673"/>
    </row>
    <row r="187" spans="17:18" ht="15" customHeight="1" x14ac:dyDescent="0.25">
      <c r="Q187" s="673"/>
      <c r="R187" s="673"/>
    </row>
    <row r="188" spans="17:18" ht="15" customHeight="1" x14ac:dyDescent="0.25">
      <c r="Q188" s="673"/>
      <c r="R188" s="673"/>
    </row>
    <row r="189" spans="17:18" ht="15" customHeight="1" x14ac:dyDescent="0.25">
      <c r="Q189" s="673"/>
      <c r="R189" s="673"/>
    </row>
    <row r="190" spans="17:18" ht="15" customHeight="1" x14ac:dyDescent="0.25">
      <c r="Q190" s="673"/>
      <c r="R190" s="673"/>
    </row>
    <row r="191" spans="17:18" ht="15" customHeight="1" x14ac:dyDescent="0.25">
      <c r="Q191" s="673"/>
      <c r="R191" s="673"/>
    </row>
    <row r="192" spans="17:18" ht="15" customHeight="1" x14ac:dyDescent="0.25">
      <c r="Q192" s="673"/>
      <c r="R192" s="673"/>
    </row>
    <row r="193" spans="17:18" ht="15" customHeight="1" x14ac:dyDescent="0.25">
      <c r="Q193" s="673"/>
      <c r="R193" s="673"/>
    </row>
    <row r="194" spans="17:18" ht="15" customHeight="1" x14ac:dyDescent="0.25">
      <c r="Q194" s="673"/>
      <c r="R194" s="673"/>
    </row>
    <row r="195" spans="17:18" ht="15" customHeight="1" x14ac:dyDescent="0.25">
      <c r="Q195" s="673"/>
      <c r="R195" s="673"/>
    </row>
    <row r="196" spans="17:18" ht="15" customHeight="1" x14ac:dyDescent="0.25">
      <c r="Q196" s="673"/>
      <c r="R196" s="673"/>
    </row>
    <row r="197" spans="17:18" ht="15" customHeight="1" x14ac:dyDescent="0.25">
      <c r="Q197" s="673"/>
      <c r="R197" s="673"/>
    </row>
    <row r="198" spans="17:18" ht="15" customHeight="1" x14ac:dyDescent="0.25">
      <c r="Q198" s="673"/>
      <c r="R198" s="673"/>
    </row>
    <row r="199" spans="17:18" ht="15" customHeight="1" x14ac:dyDescent="0.25">
      <c r="Q199" s="673"/>
      <c r="R199" s="673"/>
    </row>
    <row r="200" spans="17:18" ht="15" customHeight="1" x14ac:dyDescent="0.25">
      <c r="Q200" s="673"/>
      <c r="R200" s="673"/>
    </row>
    <row r="201" spans="17:18" ht="15" customHeight="1" x14ac:dyDescent="0.25">
      <c r="Q201" s="673"/>
      <c r="R201" s="673"/>
    </row>
    <row r="202" spans="17:18" ht="15" customHeight="1" x14ac:dyDescent="0.25">
      <c r="Q202" s="673"/>
      <c r="R202" s="673"/>
    </row>
    <row r="203" spans="17:18" ht="15" customHeight="1" x14ac:dyDescent="0.25">
      <c r="Q203" s="673"/>
      <c r="R203" s="673"/>
    </row>
    <row r="204" spans="17:18" ht="15" customHeight="1" x14ac:dyDescent="0.25">
      <c r="Q204" s="673"/>
      <c r="R204" s="673"/>
    </row>
    <row r="205" spans="17:18" ht="15" customHeight="1" x14ac:dyDescent="0.25">
      <c r="Q205" s="673"/>
      <c r="R205" s="673"/>
    </row>
    <row r="206" spans="17:18" ht="15" customHeight="1" x14ac:dyDescent="0.25">
      <c r="Q206" s="673"/>
      <c r="R206" s="673"/>
    </row>
    <row r="207" spans="17:18" ht="15" customHeight="1" x14ac:dyDescent="0.25">
      <c r="Q207" s="673"/>
      <c r="R207" s="673"/>
    </row>
    <row r="208" spans="17:18" ht="15" customHeight="1" x14ac:dyDescent="0.25">
      <c r="Q208" s="673"/>
      <c r="R208" s="673"/>
    </row>
    <row r="209" spans="17:18" ht="15" customHeight="1" x14ac:dyDescent="0.25">
      <c r="Q209" s="673"/>
      <c r="R209" s="673"/>
    </row>
    <row r="210" spans="17:18" ht="15" customHeight="1" x14ac:dyDescent="0.25">
      <c r="Q210" s="673"/>
      <c r="R210" s="673"/>
    </row>
    <row r="211" spans="17:18" ht="15.75" customHeight="1" x14ac:dyDescent="0.25">
      <c r="Q211" s="673"/>
      <c r="R211" s="673"/>
    </row>
    <row r="212" spans="17:18" ht="15.75" customHeight="1" x14ac:dyDescent="0.25">
      <c r="Q212" s="673"/>
      <c r="R212" s="673"/>
    </row>
    <row r="213" spans="17:18" ht="15" customHeight="1" x14ac:dyDescent="0.25">
      <c r="Q213" s="673"/>
      <c r="R213" s="673"/>
    </row>
    <row r="214" spans="17:18" ht="15" customHeight="1" x14ac:dyDescent="0.25">
      <c r="Q214" s="673"/>
      <c r="R214" s="673"/>
    </row>
    <row r="215" spans="17:18" ht="15" customHeight="1" x14ac:dyDescent="0.25">
      <c r="Q215" s="673"/>
      <c r="R215" s="673"/>
    </row>
    <row r="216" spans="17:18" ht="15" customHeight="1" x14ac:dyDescent="0.25">
      <c r="Q216" s="673"/>
      <c r="R216" s="673"/>
    </row>
    <row r="217" spans="17:18" ht="15" customHeight="1" x14ac:dyDescent="0.25">
      <c r="Q217" s="673"/>
      <c r="R217" s="673"/>
    </row>
    <row r="218" spans="17:18" ht="15" customHeight="1" x14ac:dyDescent="0.25">
      <c r="Q218" s="673"/>
      <c r="R218" s="673"/>
    </row>
    <row r="219" spans="17:18" ht="15" customHeight="1" x14ac:dyDescent="0.25">
      <c r="Q219" s="673"/>
      <c r="R219" s="673"/>
    </row>
    <row r="220" spans="17:18" ht="15" customHeight="1" x14ac:dyDescent="0.25">
      <c r="Q220" s="673"/>
      <c r="R220" s="673"/>
    </row>
    <row r="221" spans="17:18" ht="15" customHeight="1" x14ac:dyDescent="0.25">
      <c r="Q221" s="673"/>
      <c r="R221" s="673"/>
    </row>
    <row r="222" spans="17:18" ht="15" customHeight="1" x14ac:dyDescent="0.25">
      <c r="Q222" s="673"/>
      <c r="R222" s="673"/>
    </row>
    <row r="223" spans="17:18" ht="15" customHeight="1" x14ac:dyDescent="0.25">
      <c r="Q223" s="673"/>
      <c r="R223" s="673"/>
    </row>
    <row r="224" spans="17:18" ht="15.75" customHeight="1" x14ac:dyDescent="0.25">
      <c r="Q224" s="673"/>
      <c r="R224" s="673"/>
    </row>
    <row r="225" spans="17:18" ht="15.75" customHeight="1" x14ac:dyDescent="0.25">
      <c r="Q225" s="673"/>
      <c r="R225" s="673"/>
    </row>
    <row r="226" spans="17:18" ht="15" customHeight="1" x14ac:dyDescent="0.25">
      <c r="Q226" s="673"/>
      <c r="R226" s="673"/>
    </row>
    <row r="227" spans="17:18" ht="15" customHeight="1" x14ac:dyDescent="0.25">
      <c r="Q227" s="673"/>
      <c r="R227" s="673"/>
    </row>
    <row r="228" spans="17:18" ht="15" customHeight="1" x14ac:dyDescent="0.25">
      <c r="Q228" s="673"/>
      <c r="R228" s="673"/>
    </row>
    <row r="229" spans="17:18" ht="15" customHeight="1" x14ac:dyDescent="0.25">
      <c r="Q229" s="673"/>
      <c r="R229" s="673"/>
    </row>
    <row r="230" spans="17:18" ht="15" customHeight="1" x14ac:dyDescent="0.25">
      <c r="Q230" s="673"/>
      <c r="R230" s="673"/>
    </row>
    <row r="231" spans="17:18" ht="15" customHeight="1" x14ac:dyDescent="0.25">
      <c r="Q231" s="673"/>
      <c r="R231" s="673"/>
    </row>
    <row r="232" spans="17:18" ht="15" customHeight="1" x14ac:dyDescent="0.25">
      <c r="Q232" s="673"/>
      <c r="R232" s="673"/>
    </row>
    <row r="233" spans="17:18" ht="15" customHeight="1" x14ac:dyDescent="0.25">
      <c r="Q233" s="673"/>
      <c r="R233" s="673"/>
    </row>
    <row r="234" spans="17:18" ht="15" customHeight="1" x14ac:dyDescent="0.25">
      <c r="Q234" s="673"/>
      <c r="R234" s="673"/>
    </row>
    <row r="235" spans="17:18" ht="15" customHeight="1" x14ac:dyDescent="0.25">
      <c r="Q235" s="673"/>
      <c r="R235" s="673"/>
    </row>
    <row r="236" spans="17:18" ht="15" customHeight="1" x14ac:dyDescent="0.25">
      <c r="Q236" s="673"/>
      <c r="R236" s="673"/>
    </row>
    <row r="237" spans="17:18" ht="15" customHeight="1" x14ac:dyDescent="0.25">
      <c r="Q237" s="673"/>
      <c r="R237" s="673"/>
    </row>
    <row r="238" spans="17:18" ht="15" customHeight="1" x14ac:dyDescent="0.25">
      <c r="Q238" s="673"/>
      <c r="R238" s="673"/>
    </row>
    <row r="239" spans="17:18" ht="15" customHeight="1" x14ac:dyDescent="0.25">
      <c r="Q239" s="673"/>
      <c r="R239" s="673"/>
    </row>
    <row r="240" spans="17:18" ht="15" customHeight="1" x14ac:dyDescent="0.25">
      <c r="Q240" s="673"/>
      <c r="R240" s="673"/>
    </row>
    <row r="241" spans="17:18" ht="15" customHeight="1" x14ac:dyDescent="0.25">
      <c r="Q241" s="673"/>
      <c r="R241" s="673"/>
    </row>
    <row r="242" spans="17:18" ht="15" customHeight="1" x14ac:dyDescent="0.25">
      <c r="Q242" s="673"/>
      <c r="R242" s="673"/>
    </row>
    <row r="243" spans="17:18" ht="15" customHeight="1" x14ac:dyDescent="0.25">
      <c r="Q243" s="673"/>
      <c r="R243" s="673"/>
    </row>
    <row r="244" spans="17:18" ht="15" customHeight="1" x14ac:dyDescent="0.25">
      <c r="Q244" s="673"/>
      <c r="R244" s="673"/>
    </row>
    <row r="245" spans="17:18" ht="15" customHeight="1" x14ac:dyDescent="0.25">
      <c r="Q245" s="673"/>
      <c r="R245" s="673"/>
    </row>
    <row r="246" spans="17:18" ht="15" customHeight="1" x14ac:dyDescent="0.25">
      <c r="Q246" s="673"/>
      <c r="R246" s="673"/>
    </row>
    <row r="247" spans="17:18" ht="15" customHeight="1" x14ac:dyDescent="0.25">
      <c r="Q247" s="673"/>
      <c r="R247" s="673"/>
    </row>
    <row r="248" spans="17:18" ht="15" customHeight="1" x14ac:dyDescent="0.25">
      <c r="Q248" s="673"/>
      <c r="R248" s="673"/>
    </row>
    <row r="249" spans="17:18" ht="15" customHeight="1" x14ac:dyDescent="0.25">
      <c r="Q249" s="673"/>
      <c r="R249" s="673"/>
    </row>
    <row r="250" spans="17:18" ht="15" customHeight="1" x14ac:dyDescent="0.25">
      <c r="Q250" s="673"/>
      <c r="R250" s="673"/>
    </row>
    <row r="251" spans="17:18" ht="15" customHeight="1" x14ac:dyDescent="0.25">
      <c r="Q251" s="673"/>
      <c r="R251" s="673"/>
    </row>
    <row r="252" spans="17:18" ht="15" customHeight="1" x14ac:dyDescent="0.25">
      <c r="Q252" s="673"/>
      <c r="R252" s="673"/>
    </row>
    <row r="253" spans="17:18" ht="15" customHeight="1" x14ac:dyDescent="0.25">
      <c r="Q253" s="673"/>
      <c r="R253" s="673"/>
    </row>
    <row r="254" spans="17:18" ht="15" customHeight="1" x14ac:dyDescent="0.25">
      <c r="Q254" s="673"/>
      <c r="R254" s="673"/>
    </row>
    <row r="255" spans="17:18" ht="15" customHeight="1" x14ac:dyDescent="0.25">
      <c r="Q255" s="673"/>
      <c r="R255" s="673"/>
    </row>
    <row r="256" spans="17:18" ht="15" customHeight="1" x14ac:dyDescent="0.25">
      <c r="Q256" s="673"/>
      <c r="R256" s="673"/>
    </row>
    <row r="257" spans="17:18" ht="15" customHeight="1" x14ac:dyDescent="0.25">
      <c r="Q257" s="673"/>
      <c r="R257" s="673"/>
    </row>
    <row r="258" spans="17:18" ht="15" customHeight="1" x14ac:dyDescent="0.25">
      <c r="Q258" s="673"/>
      <c r="R258" s="673"/>
    </row>
    <row r="259" spans="17:18" ht="15" customHeight="1" x14ac:dyDescent="0.25">
      <c r="Q259" s="673"/>
      <c r="R259" s="673"/>
    </row>
    <row r="260" spans="17:18" ht="15" customHeight="1" x14ac:dyDescent="0.25">
      <c r="Q260" s="673"/>
      <c r="R260" s="673"/>
    </row>
    <row r="261" spans="17:18" ht="15" customHeight="1" x14ac:dyDescent="0.25">
      <c r="Q261" s="673"/>
      <c r="R261" s="673"/>
    </row>
    <row r="262" spans="17:18" ht="15" customHeight="1" x14ac:dyDescent="0.25">
      <c r="Q262" s="673"/>
      <c r="R262" s="673"/>
    </row>
    <row r="263" spans="17:18" ht="15" customHeight="1" x14ac:dyDescent="0.25">
      <c r="Q263" s="673"/>
      <c r="R263" s="673"/>
    </row>
    <row r="264" spans="17:18" ht="15" customHeight="1" x14ac:dyDescent="0.25">
      <c r="Q264" s="673"/>
      <c r="R264" s="673"/>
    </row>
    <row r="265" spans="17:18" ht="15" customHeight="1" x14ac:dyDescent="0.25">
      <c r="Q265" s="673"/>
      <c r="R265" s="673"/>
    </row>
    <row r="266" spans="17:18" ht="15" customHeight="1" x14ac:dyDescent="0.25">
      <c r="Q266" s="673"/>
      <c r="R266" s="673"/>
    </row>
    <row r="267" spans="17:18" ht="15" customHeight="1" x14ac:dyDescent="0.25">
      <c r="Q267" s="673"/>
      <c r="R267" s="673"/>
    </row>
    <row r="268" spans="17:18" ht="15" customHeight="1" x14ac:dyDescent="0.25">
      <c r="Q268" s="673"/>
      <c r="R268" s="673"/>
    </row>
    <row r="269" spans="17:18" ht="15" customHeight="1" x14ac:dyDescent="0.25">
      <c r="Q269" s="673"/>
      <c r="R269" s="673"/>
    </row>
    <row r="270" spans="17:18" ht="15" customHeight="1" x14ac:dyDescent="0.25">
      <c r="Q270" s="673"/>
      <c r="R270" s="673"/>
    </row>
    <row r="271" spans="17:18" ht="15" customHeight="1" x14ac:dyDescent="0.25">
      <c r="Q271" s="673"/>
      <c r="R271" s="673"/>
    </row>
    <row r="272" spans="17:18" ht="15" customHeight="1" x14ac:dyDescent="0.25">
      <c r="Q272" s="673"/>
      <c r="R272" s="673"/>
    </row>
    <row r="273" spans="17:18" ht="15" customHeight="1" x14ac:dyDescent="0.25">
      <c r="Q273" s="673"/>
      <c r="R273" s="673"/>
    </row>
    <row r="274" spans="17:18" ht="15" customHeight="1" x14ac:dyDescent="0.25">
      <c r="Q274" s="673"/>
      <c r="R274" s="673"/>
    </row>
    <row r="275" spans="17:18" ht="15" customHeight="1" x14ac:dyDescent="0.25">
      <c r="Q275" s="673"/>
      <c r="R275" s="673"/>
    </row>
    <row r="276" spans="17:18" ht="15" customHeight="1" x14ac:dyDescent="0.25">
      <c r="Q276" s="673"/>
      <c r="R276" s="673"/>
    </row>
    <row r="277" spans="17:18" ht="15" customHeight="1" x14ac:dyDescent="0.25">
      <c r="Q277" s="673"/>
      <c r="R277" s="673"/>
    </row>
    <row r="278" spans="17:18" ht="15" customHeight="1" x14ac:dyDescent="0.25">
      <c r="Q278" s="673"/>
      <c r="R278" s="673"/>
    </row>
    <row r="279" spans="17:18" ht="15" customHeight="1" x14ac:dyDescent="0.25">
      <c r="Q279" s="673"/>
      <c r="R279" s="673"/>
    </row>
    <row r="280" spans="17:18" ht="15" customHeight="1" x14ac:dyDescent="0.25">
      <c r="Q280" s="673"/>
      <c r="R280" s="673"/>
    </row>
    <row r="281" spans="17:18" ht="15" customHeight="1" x14ac:dyDescent="0.25">
      <c r="Q281" s="673"/>
      <c r="R281" s="673"/>
    </row>
    <row r="282" spans="17:18" ht="15" customHeight="1" x14ac:dyDescent="0.25">
      <c r="Q282" s="673"/>
      <c r="R282" s="673"/>
    </row>
    <row r="283" spans="17:18" ht="15" customHeight="1" x14ac:dyDescent="0.25">
      <c r="Q283" s="673"/>
      <c r="R283" s="673"/>
    </row>
    <row r="284" spans="17:18" ht="15" customHeight="1" x14ac:dyDescent="0.25">
      <c r="Q284" s="673"/>
      <c r="R284" s="673"/>
    </row>
    <row r="285" spans="17:18" ht="15" customHeight="1" x14ac:dyDescent="0.25">
      <c r="Q285" s="673"/>
      <c r="R285" s="673"/>
    </row>
    <row r="286" spans="17:18" ht="15" customHeight="1" x14ac:dyDescent="0.25">
      <c r="Q286" s="673"/>
      <c r="R286" s="673"/>
    </row>
    <row r="287" spans="17:18" ht="15" customHeight="1" x14ac:dyDescent="0.25">
      <c r="Q287" s="673"/>
      <c r="R287" s="673"/>
    </row>
    <row r="288" spans="17:18" ht="15" customHeight="1" x14ac:dyDescent="0.25">
      <c r="Q288" s="673"/>
      <c r="R288" s="673"/>
    </row>
    <row r="289" spans="17:18" ht="15" customHeight="1" x14ac:dyDescent="0.25">
      <c r="Q289" s="673"/>
      <c r="R289" s="673"/>
    </row>
    <row r="290" spans="17:18" ht="15" customHeight="1" x14ac:dyDescent="0.25">
      <c r="Q290" s="673"/>
      <c r="R290" s="673"/>
    </row>
    <row r="291" spans="17:18" ht="15" customHeight="1" x14ac:dyDescent="0.25">
      <c r="Q291" s="673"/>
      <c r="R291" s="673"/>
    </row>
    <row r="292" spans="17:18" ht="15" customHeight="1" x14ac:dyDescent="0.25">
      <c r="Q292" s="673"/>
      <c r="R292" s="673"/>
    </row>
    <row r="293" spans="17:18" ht="15" customHeight="1" x14ac:dyDescent="0.25">
      <c r="Q293" s="673"/>
      <c r="R293" s="673"/>
    </row>
    <row r="294" spans="17:18" ht="15" customHeight="1" x14ac:dyDescent="0.25">
      <c r="Q294" s="673"/>
      <c r="R294" s="673"/>
    </row>
    <row r="295" spans="17:18" ht="15" customHeight="1" x14ac:dyDescent="0.25">
      <c r="Q295" s="673"/>
      <c r="R295" s="673"/>
    </row>
    <row r="296" spans="17:18" ht="15" customHeight="1" x14ac:dyDescent="0.25">
      <c r="Q296" s="673"/>
      <c r="R296" s="673"/>
    </row>
    <row r="297" spans="17:18" ht="15" customHeight="1" x14ac:dyDescent="0.25">
      <c r="Q297" s="673"/>
      <c r="R297" s="673"/>
    </row>
    <row r="298" spans="17:18" ht="15" customHeight="1" x14ac:dyDescent="0.25">
      <c r="Q298" s="673"/>
      <c r="R298" s="673"/>
    </row>
    <row r="299" spans="17:18" ht="15" customHeight="1" x14ac:dyDescent="0.25">
      <c r="Q299" s="673"/>
      <c r="R299" s="673"/>
    </row>
    <row r="300" spans="17:18" ht="15" customHeight="1" x14ac:dyDescent="0.25">
      <c r="Q300" s="673"/>
      <c r="R300" s="673"/>
    </row>
    <row r="301" spans="17:18" ht="15" customHeight="1" x14ac:dyDescent="0.25">
      <c r="Q301" s="673"/>
      <c r="R301" s="673"/>
    </row>
    <row r="302" spans="17:18" ht="15" customHeight="1" x14ac:dyDescent="0.25">
      <c r="Q302" s="673"/>
      <c r="R302" s="673"/>
    </row>
    <row r="303" spans="17:18" ht="15" customHeight="1" x14ac:dyDescent="0.25">
      <c r="Q303" s="673"/>
      <c r="R303" s="673"/>
    </row>
    <row r="304" spans="17:18" ht="15" customHeight="1" x14ac:dyDescent="0.25">
      <c r="Q304" s="673"/>
      <c r="R304" s="673"/>
    </row>
    <row r="305" spans="17:18" ht="15" customHeight="1" x14ac:dyDescent="0.25">
      <c r="Q305" s="673"/>
      <c r="R305" s="673"/>
    </row>
    <row r="306" spans="17:18" ht="15" customHeight="1" x14ac:dyDescent="0.25">
      <c r="Q306" s="673"/>
      <c r="R306" s="673"/>
    </row>
    <row r="307" spans="17:18" ht="15" customHeight="1" x14ac:dyDescent="0.25">
      <c r="Q307" s="673"/>
      <c r="R307" s="673"/>
    </row>
    <row r="308" spans="17:18" ht="15.75" customHeight="1" x14ac:dyDescent="0.25">
      <c r="Q308" s="673"/>
      <c r="R308" s="673"/>
    </row>
    <row r="309" spans="17:18" ht="15.75" customHeight="1" x14ac:dyDescent="0.25">
      <c r="Q309" s="673"/>
      <c r="R309" s="673"/>
    </row>
    <row r="310" spans="17:18" ht="15" customHeight="1" x14ac:dyDescent="0.25">
      <c r="Q310" s="673"/>
      <c r="R310" s="673"/>
    </row>
    <row r="311" spans="17:18" ht="15" customHeight="1" x14ac:dyDescent="0.25">
      <c r="Q311" s="673"/>
      <c r="R311" s="673"/>
    </row>
    <row r="312" spans="17:18" ht="15" customHeight="1" x14ac:dyDescent="0.25">
      <c r="Q312" s="673"/>
      <c r="R312" s="673"/>
    </row>
    <row r="313" spans="17:18" ht="15" customHeight="1" x14ac:dyDescent="0.25">
      <c r="Q313" s="673"/>
      <c r="R313" s="673"/>
    </row>
    <row r="314" spans="17:18" ht="15" customHeight="1" x14ac:dyDescent="0.25">
      <c r="Q314" s="673"/>
      <c r="R314" s="673"/>
    </row>
    <row r="315" spans="17:18" ht="15" customHeight="1" x14ac:dyDescent="0.25">
      <c r="Q315" s="673"/>
      <c r="R315" s="673"/>
    </row>
    <row r="316" spans="17:18" ht="15" customHeight="1" x14ac:dyDescent="0.25">
      <c r="Q316" s="673"/>
      <c r="R316" s="673"/>
    </row>
    <row r="317" spans="17:18" ht="15" customHeight="1" x14ac:dyDescent="0.25">
      <c r="Q317" s="673"/>
      <c r="R317" s="673"/>
    </row>
    <row r="318" spans="17:18" ht="15" customHeight="1" x14ac:dyDescent="0.25">
      <c r="Q318" s="673"/>
      <c r="R318" s="673"/>
    </row>
    <row r="319" spans="17:18" ht="15" customHeight="1" x14ac:dyDescent="0.25">
      <c r="Q319" s="673"/>
      <c r="R319" s="673"/>
    </row>
    <row r="320" spans="17:18" ht="15" customHeight="1" x14ac:dyDescent="0.25">
      <c r="Q320" s="673"/>
      <c r="R320" s="673"/>
    </row>
    <row r="321" spans="17:18" ht="15" customHeight="1" x14ac:dyDescent="0.25">
      <c r="Q321" s="673"/>
      <c r="R321" s="673"/>
    </row>
    <row r="322" spans="17:18" ht="15" customHeight="1" x14ac:dyDescent="0.25">
      <c r="Q322" s="673"/>
      <c r="R322" s="673"/>
    </row>
    <row r="323" spans="17:18" ht="15" customHeight="1" x14ac:dyDescent="0.25">
      <c r="Q323" s="673"/>
      <c r="R323" s="673"/>
    </row>
    <row r="324" spans="17:18" ht="15" customHeight="1" x14ac:dyDescent="0.25">
      <c r="Q324" s="673"/>
      <c r="R324" s="673"/>
    </row>
    <row r="325" spans="17:18" ht="15" customHeight="1" x14ac:dyDescent="0.25">
      <c r="Q325" s="673"/>
      <c r="R325" s="673"/>
    </row>
    <row r="326" spans="17:18" ht="15" customHeight="1" x14ac:dyDescent="0.25">
      <c r="Q326" s="673"/>
      <c r="R326" s="673"/>
    </row>
    <row r="327" spans="17:18" ht="15" customHeight="1" x14ac:dyDescent="0.25">
      <c r="Q327" s="673"/>
      <c r="R327" s="673"/>
    </row>
    <row r="328" spans="17:18" ht="15" customHeight="1" x14ac:dyDescent="0.25">
      <c r="Q328" s="673"/>
      <c r="R328" s="673"/>
    </row>
    <row r="329" spans="17:18" ht="15" customHeight="1" x14ac:dyDescent="0.25">
      <c r="Q329" s="673"/>
      <c r="R329" s="673"/>
    </row>
    <row r="330" spans="17:18" ht="15" customHeight="1" x14ac:dyDescent="0.25">
      <c r="Q330" s="673"/>
      <c r="R330" s="673"/>
    </row>
    <row r="331" spans="17:18" ht="15" customHeight="1" x14ac:dyDescent="0.25">
      <c r="Q331" s="673"/>
      <c r="R331" s="673"/>
    </row>
    <row r="332" spans="17:18" ht="15" customHeight="1" x14ac:dyDescent="0.25">
      <c r="Q332" s="673"/>
      <c r="R332" s="673"/>
    </row>
    <row r="333" spans="17:18" ht="15" customHeight="1" x14ac:dyDescent="0.25">
      <c r="Q333" s="673"/>
      <c r="R333" s="673"/>
    </row>
    <row r="334" spans="17:18" ht="15" customHeight="1" x14ac:dyDescent="0.25">
      <c r="Q334" s="673"/>
      <c r="R334" s="673"/>
    </row>
    <row r="335" spans="17:18" ht="15" customHeight="1" x14ac:dyDescent="0.25">
      <c r="Q335" s="673"/>
      <c r="R335" s="673"/>
    </row>
    <row r="336" spans="17:18" ht="15" customHeight="1" x14ac:dyDescent="0.25">
      <c r="Q336" s="673"/>
      <c r="R336" s="673"/>
    </row>
    <row r="337" spans="17:18" ht="15" customHeight="1" x14ac:dyDescent="0.25">
      <c r="Q337" s="673"/>
      <c r="R337" s="673"/>
    </row>
    <row r="338" spans="17:18" ht="15" customHeight="1" x14ac:dyDescent="0.25">
      <c r="Q338" s="673"/>
      <c r="R338" s="673"/>
    </row>
    <row r="339" spans="17:18" ht="15.75" customHeight="1" x14ac:dyDescent="0.25">
      <c r="Q339" s="673"/>
      <c r="R339" s="673"/>
    </row>
    <row r="340" spans="17:18" ht="15.75" customHeight="1" x14ac:dyDescent="0.25">
      <c r="Q340" s="673"/>
      <c r="R340" s="673"/>
    </row>
    <row r="341" spans="17:18" ht="15" customHeight="1" x14ac:dyDescent="0.25">
      <c r="Q341" s="673"/>
      <c r="R341" s="673"/>
    </row>
    <row r="342" spans="17:18" ht="15" customHeight="1" x14ac:dyDescent="0.25">
      <c r="Q342" s="673"/>
      <c r="R342" s="673"/>
    </row>
    <row r="343" spans="17:18" ht="15" customHeight="1" x14ac:dyDescent="0.25">
      <c r="Q343" s="673"/>
      <c r="R343" s="673"/>
    </row>
    <row r="344" spans="17:18" ht="15" customHeight="1" x14ac:dyDescent="0.25">
      <c r="Q344" s="673"/>
      <c r="R344" s="673"/>
    </row>
    <row r="345" spans="17:18" ht="15" customHeight="1" x14ac:dyDescent="0.25">
      <c r="Q345" s="673"/>
      <c r="R345" s="673"/>
    </row>
    <row r="346" spans="17:18" ht="15" customHeight="1" x14ac:dyDescent="0.25">
      <c r="Q346" s="673"/>
      <c r="R346" s="673"/>
    </row>
    <row r="347" spans="17:18" ht="15" customHeight="1" x14ac:dyDescent="0.25">
      <c r="Q347" s="673"/>
      <c r="R347" s="673"/>
    </row>
    <row r="348" spans="17:18" ht="15" customHeight="1" x14ac:dyDescent="0.25">
      <c r="Q348" s="673"/>
      <c r="R348" s="673"/>
    </row>
    <row r="349" spans="17:18" ht="15" customHeight="1" x14ac:dyDescent="0.25">
      <c r="Q349" s="673"/>
      <c r="R349" s="673"/>
    </row>
    <row r="350" spans="17:18" ht="15" customHeight="1" x14ac:dyDescent="0.25">
      <c r="Q350" s="673"/>
      <c r="R350" s="673"/>
    </row>
    <row r="351" spans="17:18" ht="15" customHeight="1" x14ac:dyDescent="0.25">
      <c r="Q351" s="673"/>
      <c r="R351" s="673"/>
    </row>
    <row r="352" spans="17:18" ht="15" customHeight="1" x14ac:dyDescent="0.25">
      <c r="Q352" s="673"/>
      <c r="R352" s="673"/>
    </row>
    <row r="353" spans="17:18" ht="15" customHeight="1" x14ac:dyDescent="0.25">
      <c r="Q353" s="673"/>
      <c r="R353" s="673"/>
    </row>
    <row r="354" spans="17:18" ht="15" customHeight="1" x14ac:dyDescent="0.25">
      <c r="Q354" s="673"/>
      <c r="R354" s="673"/>
    </row>
    <row r="355" spans="17:18" ht="15" customHeight="1" x14ac:dyDescent="0.25">
      <c r="Q355" s="673"/>
      <c r="R355" s="673"/>
    </row>
    <row r="356" spans="17:18" ht="15" customHeight="1" x14ac:dyDescent="0.25">
      <c r="Q356" s="673"/>
      <c r="R356" s="673"/>
    </row>
    <row r="357" spans="17:18" ht="15" customHeight="1" x14ac:dyDescent="0.25">
      <c r="Q357" s="673"/>
      <c r="R357" s="673"/>
    </row>
    <row r="358" spans="17:18" ht="15" customHeight="1" x14ac:dyDescent="0.25">
      <c r="Q358" s="673"/>
      <c r="R358" s="673"/>
    </row>
    <row r="359" spans="17:18" ht="15" customHeight="1" x14ac:dyDescent="0.25">
      <c r="Q359" s="673"/>
      <c r="R359" s="673"/>
    </row>
    <row r="360" spans="17:18" ht="15" customHeight="1" x14ac:dyDescent="0.25">
      <c r="Q360" s="673"/>
      <c r="R360" s="673"/>
    </row>
    <row r="361" spans="17:18" ht="15" customHeight="1" x14ac:dyDescent="0.25">
      <c r="Q361" s="128"/>
      <c r="R361" s="128"/>
    </row>
    <row r="362" spans="17:18" ht="15" customHeight="1" x14ac:dyDescent="0.25">
      <c r="Q362" s="128"/>
      <c r="R362" s="128"/>
    </row>
    <row r="363" spans="17:18" ht="15" customHeight="1" x14ac:dyDescent="0.25">
      <c r="Q363" s="128"/>
      <c r="R363" s="128"/>
    </row>
    <row r="364" spans="17:18" ht="15" customHeight="1" x14ac:dyDescent="0.25">
      <c r="Q364" s="128"/>
      <c r="R364" s="128"/>
    </row>
    <row r="365" spans="17:18" ht="15" customHeight="1" x14ac:dyDescent="0.25">
      <c r="Q365" s="128"/>
      <c r="R365" s="128"/>
    </row>
    <row r="366" spans="17:18" ht="15" customHeight="1" x14ac:dyDescent="0.25">
      <c r="Q366" s="128"/>
      <c r="R366" s="128"/>
    </row>
    <row r="367" spans="17:18" ht="15" customHeight="1" x14ac:dyDescent="0.25">
      <c r="Q367" s="128"/>
      <c r="R367" s="128"/>
    </row>
    <row r="368" spans="17:18" ht="15" customHeight="1" x14ac:dyDescent="0.25">
      <c r="Q368" s="128"/>
      <c r="R368" s="128"/>
    </row>
    <row r="369" spans="17:18" ht="15" customHeight="1" x14ac:dyDescent="0.25">
      <c r="Q369" s="128"/>
      <c r="R369" s="128"/>
    </row>
    <row r="370" spans="17:18" ht="15" customHeight="1" x14ac:dyDescent="0.25">
      <c r="Q370" s="128"/>
      <c r="R370" s="128"/>
    </row>
    <row r="371" spans="17:18" ht="15" customHeight="1" x14ac:dyDescent="0.25">
      <c r="Q371" s="128"/>
      <c r="R371" s="128"/>
    </row>
    <row r="372" spans="17:18" ht="15" customHeight="1" x14ac:dyDescent="0.25">
      <c r="Q372" s="128"/>
      <c r="R372" s="128"/>
    </row>
    <row r="373" spans="17:18" ht="15" customHeight="1" x14ac:dyDescent="0.25">
      <c r="Q373" s="128"/>
      <c r="R373" s="128"/>
    </row>
    <row r="374" spans="17:18" ht="15" customHeight="1" x14ac:dyDescent="0.25">
      <c r="Q374" s="128"/>
      <c r="R374" s="128"/>
    </row>
    <row r="375" spans="17:18" ht="15" customHeight="1" x14ac:dyDescent="0.25">
      <c r="Q375" s="128"/>
      <c r="R375" s="128"/>
    </row>
    <row r="376" spans="17:18" ht="15" customHeight="1" x14ac:dyDescent="0.25">
      <c r="Q376" s="128"/>
      <c r="R376" s="128"/>
    </row>
    <row r="377" spans="17:18" ht="15" customHeight="1" x14ac:dyDescent="0.25">
      <c r="Q377" s="128"/>
      <c r="R377" s="128"/>
    </row>
    <row r="378" spans="17:18" ht="15.75" customHeight="1" x14ac:dyDescent="0.25">
      <c r="Q378" s="128"/>
      <c r="R378" s="128"/>
    </row>
    <row r="379" spans="17:18" ht="15.75" customHeight="1" x14ac:dyDescent="0.25">
      <c r="Q379" s="128"/>
      <c r="R379" s="128"/>
    </row>
    <row r="380" spans="17:18" ht="15" customHeight="1" x14ac:dyDescent="0.25">
      <c r="Q380" s="128"/>
      <c r="R380" s="128"/>
    </row>
    <row r="381" spans="17:18" ht="15" customHeight="1" x14ac:dyDescent="0.25"/>
    <row r="382" spans="17:18" ht="15" customHeight="1" x14ac:dyDescent="0.25"/>
    <row r="383" spans="17:18" ht="15" customHeight="1" x14ac:dyDescent="0.25"/>
    <row r="384" spans="17:18"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75" customHeight="1" x14ac:dyDescent="0.25"/>
    <row r="407" ht="15.7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75" customHeight="1" x14ac:dyDescent="0.25"/>
  </sheetData>
  <mergeCells count="134">
    <mergeCell ref="B45:D45"/>
    <mergeCell ref="A3:A6"/>
    <mergeCell ref="O8:O18"/>
    <mergeCell ref="O37:O44"/>
    <mergeCell ref="O19:O36"/>
    <mergeCell ref="E26:G26"/>
    <mergeCell ref="E27:G27"/>
    <mergeCell ref="L25:N25"/>
    <mergeCell ref="B37:D44"/>
    <mergeCell ref="E37:G37"/>
    <mergeCell ref="E38:G38"/>
    <mergeCell ref="E39:G39"/>
    <mergeCell ref="E40:G40"/>
    <mergeCell ref="E41:G41"/>
    <mergeCell ref="E42:G42"/>
    <mergeCell ref="E43:G43"/>
    <mergeCell ref="E44:G44"/>
    <mergeCell ref="E21:G21"/>
    <mergeCell ref="E22:G22"/>
    <mergeCell ref="E23:G23"/>
    <mergeCell ref="E24:G24"/>
    <mergeCell ref="E25:G25"/>
    <mergeCell ref="H12:J12"/>
    <mergeCell ref="H13:J13"/>
    <mergeCell ref="H14:J14"/>
    <mergeCell ref="H15:J15"/>
    <mergeCell ref="H16:J16"/>
    <mergeCell ref="H11:J11"/>
    <mergeCell ref="B8:D18"/>
    <mergeCell ref="B19:D36"/>
    <mergeCell ref="H34:J34"/>
    <mergeCell ref="H35:J35"/>
    <mergeCell ref="H36:J36"/>
    <mergeCell ref="H22:J22"/>
    <mergeCell ref="H23:J23"/>
    <mergeCell ref="H24:J24"/>
    <mergeCell ref="H25:J25"/>
    <mergeCell ref="H26:J26"/>
    <mergeCell ref="H17:J17"/>
    <mergeCell ref="H18:J18"/>
    <mergeCell ref="H19:J19"/>
    <mergeCell ref="H20:J20"/>
    <mergeCell ref="H21:J21"/>
    <mergeCell ref="E33:G33"/>
    <mergeCell ref="E34:G34"/>
    <mergeCell ref="E35:G35"/>
    <mergeCell ref="E36:G36"/>
    <mergeCell ref="H8:J8"/>
    <mergeCell ref="H37:J37"/>
    <mergeCell ref="H38:J38"/>
    <mergeCell ref="H39:J39"/>
    <mergeCell ref="H27:J27"/>
    <mergeCell ref="H28:J28"/>
    <mergeCell ref="H29:J29"/>
    <mergeCell ref="H30:J30"/>
    <mergeCell ref="H31:J31"/>
    <mergeCell ref="H32:J32"/>
    <mergeCell ref="H33:J33"/>
    <mergeCell ref="H45:J45"/>
    <mergeCell ref="H40:J40"/>
    <mergeCell ref="H41:J41"/>
    <mergeCell ref="H42:J42"/>
    <mergeCell ref="H43:J43"/>
    <mergeCell ref="H44:J44"/>
    <mergeCell ref="E8:G8"/>
    <mergeCell ref="E9:G9"/>
    <mergeCell ref="E10:G10"/>
    <mergeCell ref="E11:G11"/>
    <mergeCell ref="E12:G12"/>
    <mergeCell ref="E13:G13"/>
    <mergeCell ref="E14:G14"/>
    <mergeCell ref="E15:G15"/>
    <mergeCell ref="E16:G16"/>
    <mergeCell ref="E17:G17"/>
    <mergeCell ref="E18:G18"/>
    <mergeCell ref="E19:G19"/>
    <mergeCell ref="E20:G20"/>
    <mergeCell ref="E28:G28"/>
    <mergeCell ref="E29:G29"/>
    <mergeCell ref="E30:G30"/>
    <mergeCell ref="E31:G31"/>
    <mergeCell ref="E32:G32"/>
    <mergeCell ref="E45:G45"/>
    <mergeCell ref="L8:N8"/>
    <mergeCell ref="L19:N19"/>
    <mergeCell ref="L37:N37"/>
    <mergeCell ref="L41:N41"/>
    <mergeCell ref="L45:N45"/>
    <mergeCell ref="L18:N18"/>
    <mergeCell ref="L36:N36"/>
    <mergeCell ref="L26:N26"/>
    <mergeCell ref="L27:N27"/>
    <mergeCell ref="L28:N28"/>
    <mergeCell ref="L29:N29"/>
    <mergeCell ref="L30:N30"/>
    <mergeCell ref="L9:N9"/>
    <mergeCell ref="L10:N10"/>
    <mergeCell ref="L11:N11"/>
    <mergeCell ref="L12:N12"/>
    <mergeCell ref="L13:N13"/>
    <mergeCell ref="L14:N14"/>
    <mergeCell ref="L15:N15"/>
    <mergeCell ref="L16:N16"/>
    <mergeCell ref="L17:N17"/>
    <mergeCell ref="L20:N20"/>
    <mergeCell ref="L21:N21"/>
    <mergeCell ref="L22:N22"/>
    <mergeCell ref="L23:N23"/>
    <mergeCell ref="L24:N24"/>
    <mergeCell ref="L42:N42"/>
    <mergeCell ref="L43:N43"/>
    <mergeCell ref="L44:N44"/>
    <mergeCell ref="L31:N31"/>
    <mergeCell ref="L32:N32"/>
    <mergeCell ref="L33:N33"/>
    <mergeCell ref="L34:N34"/>
    <mergeCell ref="L35:N35"/>
    <mergeCell ref="L40:N40"/>
    <mergeCell ref="L38:N38"/>
    <mergeCell ref="L39:N39"/>
    <mergeCell ref="H9:J9"/>
    <mergeCell ref="H10:J10"/>
    <mergeCell ref="B1:G2"/>
    <mergeCell ref="H1:J6"/>
    <mergeCell ref="K1:K6"/>
    <mergeCell ref="L1:N6"/>
    <mergeCell ref="O1:O6"/>
    <mergeCell ref="P1:P6"/>
    <mergeCell ref="B4:C4"/>
    <mergeCell ref="D4:E4"/>
    <mergeCell ref="B5:C5"/>
    <mergeCell ref="D5:E5"/>
    <mergeCell ref="B6:D6"/>
    <mergeCell ref="E6:G6"/>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95784-A097-462D-9CF7-1423025E4EE9}">
  <sheetPr>
    <tabColor rgb="FF00B0F0"/>
  </sheetPr>
  <dimension ref="A1:Z416"/>
  <sheetViews>
    <sheetView zoomScale="90" zoomScaleNormal="90" workbookViewId="0">
      <pane xSplit="7" ySplit="6" topLeftCell="H7" activePane="bottomRight" state="frozen"/>
      <selection pane="topRight" activeCell="H1" sqref="H1"/>
      <selection pane="bottomLeft" activeCell="A7" sqref="A7"/>
      <selection pane="bottomRight" activeCell="H8" sqref="H8:J8"/>
    </sheetView>
  </sheetViews>
  <sheetFormatPr defaultColWidth="9.140625" defaultRowHeight="15" x14ac:dyDescent="0.25"/>
  <cols>
    <col min="1" max="1" width="5.7109375" customWidth="1"/>
    <col min="2" max="2" width="18.7109375" customWidth="1"/>
    <col min="3" max="3" width="10.5703125" customWidth="1"/>
    <col min="4" max="4" width="12" customWidth="1"/>
    <col min="5" max="5" width="20.7109375" customWidth="1"/>
    <col min="6" max="6" width="33.85546875" customWidth="1"/>
    <col min="7" max="7" width="30.42578125" customWidth="1"/>
    <col min="8" max="8" width="20.7109375" customWidth="1"/>
    <col min="9" max="9" width="17" customWidth="1"/>
    <col min="10" max="10" width="11.7109375" customWidth="1"/>
    <col min="11" max="11" width="15.140625" customWidth="1"/>
    <col min="12" max="13" width="11.7109375" customWidth="1"/>
    <col min="14" max="14" width="18.42578125" customWidth="1"/>
    <col min="15" max="15" width="17.28515625" customWidth="1"/>
    <col min="16" max="16" width="55.42578125" customWidth="1"/>
    <col min="17" max="17" width="11.7109375" customWidth="1"/>
    <col min="18" max="18" width="75.140625" customWidth="1"/>
  </cols>
  <sheetData>
    <row r="1" spans="1:26" s="973" customFormat="1" ht="39.950000000000003" customHeight="1" thickTop="1" x14ac:dyDescent="0.3">
      <c r="A1" s="1025" t="s">
        <v>1417</v>
      </c>
      <c r="B1" s="1544" t="s">
        <v>1380</v>
      </c>
      <c r="C1" s="1643"/>
      <c r="D1" s="1643"/>
      <c r="E1" s="1643"/>
      <c r="F1" s="1643"/>
      <c r="G1" s="1643"/>
      <c r="H1" s="2087" t="s">
        <v>1372</v>
      </c>
      <c r="I1" s="2088"/>
      <c r="J1" s="2088"/>
      <c r="K1" s="1283" t="s">
        <v>1371</v>
      </c>
      <c r="L1" s="2090" t="s">
        <v>1361</v>
      </c>
      <c r="M1" s="2088"/>
      <c r="N1" s="2088"/>
      <c r="O1" s="2091" t="s">
        <v>1452</v>
      </c>
      <c r="P1" s="1758" t="s">
        <v>1275</v>
      </c>
      <c r="Q1" s="128"/>
      <c r="R1" s="128"/>
      <c r="S1" s="975"/>
      <c r="T1" s="975"/>
      <c r="U1" s="975"/>
      <c r="V1" s="975"/>
      <c r="W1" s="975"/>
      <c r="X1" s="975"/>
      <c r="Y1" s="975"/>
      <c r="Z1" s="975"/>
    </row>
    <row r="2" spans="1:26" s="973" customFormat="1" ht="39.950000000000003" customHeight="1" thickBot="1" x14ac:dyDescent="0.35">
      <c r="A2" s="1024">
        <v>90</v>
      </c>
      <c r="B2" s="1688"/>
      <c r="C2" s="1485"/>
      <c r="D2" s="1485"/>
      <c r="E2" s="1485"/>
      <c r="F2" s="1485"/>
      <c r="G2" s="1485"/>
      <c r="H2" s="1894"/>
      <c r="I2" s="1898"/>
      <c r="J2" s="1898"/>
      <c r="K2" s="1984"/>
      <c r="L2" s="1894"/>
      <c r="M2" s="1898"/>
      <c r="N2" s="1898"/>
      <c r="O2" s="1898"/>
      <c r="P2" s="1951"/>
      <c r="Q2" s="128"/>
      <c r="R2" s="128"/>
      <c r="S2" s="975"/>
      <c r="T2" s="975"/>
      <c r="U2" s="975"/>
      <c r="V2" s="975"/>
      <c r="W2" s="975"/>
      <c r="X2" s="975"/>
      <c r="Y2" s="975"/>
      <c r="Z2" s="975"/>
    </row>
    <row r="3" spans="1:26" s="973" customFormat="1" ht="27" customHeight="1" thickTop="1" thickBot="1" x14ac:dyDescent="0.35">
      <c r="A3" s="1564" t="s">
        <v>1418</v>
      </c>
      <c r="B3" s="899" t="str">
        <f>+'Scores&amp;Indexes'!C3</f>
        <v>Short name</v>
      </c>
      <c r="C3" s="900"/>
      <c r="D3" s="901"/>
      <c r="E3" s="902" t="str">
        <f>+'Scores&amp;Indexes'!E3</f>
        <v>Full project name</v>
      </c>
      <c r="F3" s="744"/>
      <c r="G3" s="744"/>
      <c r="H3" s="1894"/>
      <c r="I3" s="1898"/>
      <c r="J3" s="1898"/>
      <c r="K3" s="1984"/>
      <c r="L3" s="1894"/>
      <c r="M3" s="1898"/>
      <c r="N3" s="1898"/>
      <c r="O3" s="1898"/>
      <c r="P3" s="1951"/>
      <c r="Q3" s="128"/>
      <c r="R3" s="128"/>
      <c r="S3" s="975"/>
      <c r="T3" s="975"/>
      <c r="U3" s="975"/>
      <c r="V3" s="975"/>
      <c r="W3" s="975"/>
      <c r="X3" s="975"/>
      <c r="Y3" s="975"/>
      <c r="Z3" s="975"/>
    </row>
    <row r="4" spans="1:26" s="973" customFormat="1" ht="17.100000000000001" customHeight="1" thickTop="1" thickBot="1" x14ac:dyDescent="0.35">
      <c r="A4" s="1565"/>
      <c r="B4" s="2016" t="s">
        <v>1526</v>
      </c>
      <c r="C4" s="2017"/>
      <c r="D4" s="2018" t="s">
        <v>0</v>
      </c>
      <c r="E4" s="2019"/>
      <c r="F4" s="903" t="s">
        <v>1</v>
      </c>
      <c r="G4" s="950" t="s">
        <v>17</v>
      </c>
      <c r="H4" s="1894"/>
      <c r="I4" s="1898"/>
      <c r="J4" s="1898"/>
      <c r="K4" s="1984"/>
      <c r="L4" s="1894"/>
      <c r="M4" s="1898"/>
      <c r="N4" s="1898"/>
      <c r="O4" s="1898"/>
      <c r="P4" s="1951"/>
      <c r="Q4" s="128"/>
      <c r="R4" s="128"/>
      <c r="S4" s="975"/>
      <c r="T4" s="975"/>
      <c r="U4" s="975"/>
      <c r="V4" s="975"/>
      <c r="W4" s="975"/>
      <c r="X4" s="975"/>
      <c r="Y4" s="975"/>
      <c r="Z4" s="975"/>
    </row>
    <row r="5" spans="1:26" s="973" customFormat="1" ht="21.95" customHeight="1" thickTop="1" thickBot="1" x14ac:dyDescent="0.35">
      <c r="A5" s="1565"/>
      <c r="B5" s="2020">
        <f>+'Scores&amp;Indexes'!D24</f>
        <v>0</v>
      </c>
      <c r="C5" s="2021"/>
      <c r="D5" s="2022">
        <f>+'Scores&amp;Indexes'!E24</f>
        <v>0</v>
      </c>
      <c r="E5" s="2021"/>
      <c r="F5" s="1199">
        <f>+'Scores&amp;Indexes'!E24</f>
        <v>0</v>
      </c>
      <c r="G5" s="251" t="s">
        <v>633</v>
      </c>
      <c r="H5" s="1894"/>
      <c r="I5" s="1898"/>
      <c r="J5" s="1898"/>
      <c r="K5" s="1984"/>
      <c r="L5" s="1894"/>
      <c r="M5" s="1898"/>
      <c r="N5" s="1898"/>
      <c r="O5" s="1898"/>
      <c r="P5" s="1951"/>
      <c r="Q5" s="128"/>
      <c r="R5" s="128"/>
      <c r="S5" s="975"/>
      <c r="T5" s="975"/>
      <c r="U5" s="975"/>
      <c r="V5" s="975"/>
      <c r="W5" s="975"/>
      <c r="X5" s="975"/>
      <c r="Y5" s="975"/>
      <c r="Z5" s="975"/>
    </row>
    <row r="6" spans="1:26" s="973" customFormat="1" ht="50.1" customHeight="1" thickTop="1" thickBot="1" x14ac:dyDescent="0.35">
      <c r="A6" s="1751"/>
      <c r="B6" s="2023" t="s">
        <v>1360</v>
      </c>
      <c r="C6" s="2024"/>
      <c r="D6" s="2024"/>
      <c r="E6" s="2025" t="s">
        <v>1495</v>
      </c>
      <c r="F6" s="2024"/>
      <c r="G6" s="2026"/>
      <c r="H6" s="1895"/>
      <c r="I6" s="1899"/>
      <c r="J6" s="1899"/>
      <c r="K6" s="2089"/>
      <c r="L6" s="1895"/>
      <c r="M6" s="1899"/>
      <c r="N6" s="1899"/>
      <c r="O6" s="1899"/>
      <c r="P6" s="2092"/>
      <c r="Q6" s="907"/>
      <c r="R6" s="6" t="s">
        <v>966</v>
      </c>
      <c r="S6" s="975"/>
      <c r="T6" s="975"/>
      <c r="U6" s="975"/>
      <c r="V6" s="975"/>
      <c r="W6" s="975"/>
      <c r="X6" s="975"/>
      <c r="Y6" s="975"/>
      <c r="Z6" s="975"/>
    </row>
    <row r="7" spans="1:26" s="973" customFormat="1" ht="9.9499999999999993" customHeight="1" thickTop="1" thickBot="1" x14ac:dyDescent="0.35">
      <c r="A7" s="331"/>
      <c r="B7" s="331"/>
      <c r="C7" s="331"/>
      <c r="D7" s="332"/>
      <c r="E7" s="332"/>
      <c r="F7" s="329"/>
      <c r="G7" s="329"/>
      <c r="H7" s="329"/>
      <c r="I7" s="329"/>
      <c r="J7" s="329"/>
      <c r="K7" s="329"/>
      <c r="L7" s="329"/>
      <c r="M7" s="329"/>
      <c r="N7" s="329"/>
      <c r="O7" s="128"/>
      <c r="P7" s="128"/>
      <c r="Q7" s="969"/>
      <c r="R7" s="857"/>
      <c r="S7" s="975"/>
      <c r="T7" s="975"/>
      <c r="U7" s="975"/>
      <c r="V7" s="975"/>
      <c r="W7" s="975"/>
      <c r="X7" s="975"/>
      <c r="Y7" s="975"/>
      <c r="Z7" s="975"/>
    </row>
    <row r="8" spans="1:26" s="973" customFormat="1" ht="35.1" customHeight="1" thickTop="1" x14ac:dyDescent="0.3">
      <c r="A8" s="1032">
        <v>1</v>
      </c>
      <c r="B8" s="2201" t="s">
        <v>345</v>
      </c>
      <c r="C8" s="2202"/>
      <c r="D8" s="2203"/>
      <c r="E8" s="2286" t="s">
        <v>344</v>
      </c>
      <c r="F8" s="2292" t="s">
        <v>343</v>
      </c>
      <c r="G8" s="2241"/>
      <c r="H8" s="2176"/>
      <c r="I8" s="2177"/>
      <c r="J8" s="2177"/>
      <c r="K8" s="1033"/>
      <c r="L8" s="2174"/>
      <c r="M8" s="2175"/>
      <c r="N8" s="2175"/>
      <c r="O8" s="2192" t="s">
        <v>46</v>
      </c>
      <c r="P8" s="667"/>
      <c r="Q8" s="907"/>
      <c r="R8" s="1035" t="s">
        <v>982</v>
      </c>
      <c r="S8" s="975"/>
      <c r="T8" s="975"/>
      <c r="U8" s="975"/>
      <c r="V8" s="975"/>
      <c r="W8" s="975"/>
      <c r="X8" s="975"/>
      <c r="Y8" s="975"/>
      <c r="Z8" s="975"/>
    </row>
    <row r="9" spans="1:26" s="973" customFormat="1" ht="35.1" customHeight="1" x14ac:dyDescent="0.3">
      <c r="A9" s="1031">
        <f>+A8+1</f>
        <v>2</v>
      </c>
      <c r="B9" s="1494"/>
      <c r="C9" s="1345"/>
      <c r="D9" s="2036"/>
      <c r="E9" s="1488"/>
      <c r="F9" s="2207" t="s">
        <v>342</v>
      </c>
      <c r="G9" s="1788"/>
      <c r="H9" s="2061"/>
      <c r="I9" s="2062"/>
      <c r="J9" s="2062"/>
      <c r="K9" s="940"/>
      <c r="L9" s="2074"/>
      <c r="M9" s="2075"/>
      <c r="N9" s="2075"/>
      <c r="O9" s="1962"/>
      <c r="P9" s="666"/>
      <c r="Q9" s="907"/>
      <c r="R9" s="10" t="s">
        <v>983</v>
      </c>
      <c r="S9" s="975"/>
      <c r="T9" s="975"/>
      <c r="U9" s="975"/>
      <c r="V9" s="975"/>
      <c r="W9" s="975"/>
      <c r="X9" s="975"/>
      <c r="Y9" s="975"/>
      <c r="Z9" s="975"/>
    </row>
    <row r="10" spans="1:26" s="973" customFormat="1" ht="35.1" customHeight="1" x14ac:dyDescent="0.3">
      <c r="A10" s="1031">
        <f t="shared" ref="A10:A54" si="0">+A9+1</f>
        <v>3</v>
      </c>
      <c r="B10" s="1494"/>
      <c r="C10" s="1345"/>
      <c r="D10" s="2036"/>
      <c r="E10" s="1488"/>
      <c r="F10" s="2207" t="s">
        <v>341</v>
      </c>
      <c r="G10" s="1788"/>
      <c r="H10" s="2061"/>
      <c r="I10" s="2062"/>
      <c r="J10" s="2062"/>
      <c r="K10" s="940"/>
      <c r="L10" s="2074"/>
      <c r="M10" s="2075"/>
      <c r="N10" s="2075"/>
      <c r="O10" s="1962"/>
      <c r="P10" s="666"/>
      <c r="Q10" s="896"/>
      <c r="R10" s="17" t="s">
        <v>984</v>
      </c>
      <c r="S10" s="975"/>
      <c r="T10" s="975"/>
      <c r="U10" s="975"/>
      <c r="V10" s="975"/>
      <c r="W10" s="975"/>
      <c r="X10" s="975"/>
      <c r="Y10" s="975"/>
      <c r="Z10" s="975"/>
    </row>
    <row r="11" spans="1:26" s="973" customFormat="1" ht="35.1" customHeight="1" thickBot="1" x14ac:dyDescent="0.35">
      <c r="A11" s="1031">
        <f t="shared" si="0"/>
        <v>4</v>
      </c>
      <c r="B11" s="1494"/>
      <c r="C11" s="1345"/>
      <c r="D11" s="2036"/>
      <c r="E11" s="2287"/>
      <c r="F11" s="2289" t="s">
        <v>253</v>
      </c>
      <c r="G11" s="2119"/>
      <c r="H11" s="2065"/>
      <c r="I11" s="2066"/>
      <c r="J11" s="2066"/>
      <c r="K11" s="941"/>
      <c r="L11" s="2076"/>
      <c r="M11" s="2077"/>
      <c r="N11" s="2077"/>
      <c r="O11" s="2138"/>
      <c r="P11" s="952"/>
      <c r="Q11" s="128"/>
      <c r="R11" s="18" t="s">
        <v>985</v>
      </c>
      <c r="S11" s="975"/>
      <c r="T11" s="975"/>
      <c r="U11" s="975"/>
      <c r="V11" s="975"/>
      <c r="W11" s="975"/>
      <c r="X11" s="975"/>
      <c r="Y11" s="975"/>
      <c r="Z11" s="975"/>
    </row>
    <row r="12" spans="1:26" s="1" customFormat="1" ht="39.950000000000003" customHeight="1" x14ac:dyDescent="0.3">
      <c r="A12" s="1031">
        <f>+A11+1</f>
        <v>5</v>
      </c>
      <c r="B12" s="1494"/>
      <c r="C12" s="1345"/>
      <c r="D12" s="2036"/>
      <c r="E12" s="2283" t="s">
        <v>346</v>
      </c>
      <c r="F12" s="2291" t="s">
        <v>1122</v>
      </c>
      <c r="G12" s="2246"/>
      <c r="H12" s="2073"/>
      <c r="I12" s="2058"/>
      <c r="J12" s="2058"/>
      <c r="K12" s="942"/>
      <c r="L12" s="2069"/>
      <c r="M12" s="2070"/>
      <c r="N12" s="2070"/>
      <c r="O12" s="2229" t="s">
        <v>46</v>
      </c>
      <c r="P12" s="953"/>
      <c r="Q12" s="898"/>
      <c r="R12" s="19" t="s">
        <v>986</v>
      </c>
      <c r="S12" s="976"/>
      <c r="T12" s="976"/>
      <c r="U12" s="976"/>
      <c r="V12" s="976"/>
      <c r="W12" s="976"/>
      <c r="X12" s="976"/>
      <c r="Y12" s="976"/>
      <c r="Z12" s="976"/>
    </row>
    <row r="13" spans="1:26" ht="80.25" customHeight="1" x14ac:dyDescent="0.25">
      <c r="A13" s="1031">
        <f t="shared" si="0"/>
        <v>6</v>
      </c>
      <c r="B13" s="1494"/>
      <c r="C13" s="1345"/>
      <c r="D13" s="2036"/>
      <c r="E13" s="1488"/>
      <c r="F13" s="2290" t="s">
        <v>1416</v>
      </c>
      <c r="G13" s="1788"/>
      <c r="H13" s="2061"/>
      <c r="I13" s="2062"/>
      <c r="J13" s="2062"/>
      <c r="K13" s="940"/>
      <c r="L13" s="2074"/>
      <c r="M13" s="2075"/>
      <c r="N13" s="2075"/>
      <c r="O13" s="1962"/>
      <c r="P13" s="666"/>
      <c r="Q13" s="898"/>
      <c r="R13" s="434" t="s">
        <v>947</v>
      </c>
      <c r="S13" s="977"/>
      <c r="T13" s="977"/>
      <c r="U13" s="977"/>
      <c r="V13" s="977"/>
      <c r="W13" s="977"/>
      <c r="X13" s="977"/>
      <c r="Y13" s="977"/>
      <c r="Z13" s="977"/>
    </row>
    <row r="14" spans="1:26" ht="39.950000000000003" customHeight="1" x14ac:dyDescent="0.25">
      <c r="A14" s="1031">
        <f t="shared" si="0"/>
        <v>7</v>
      </c>
      <c r="B14" s="1494"/>
      <c r="C14" s="1345"/>
      <c r="D14" s="2036"/>
      <c r="E14" s="1488"/>
      <c r="F14" s="2290" t="s">
        <v>1123</v>
      </c>
      <c r="G14" s="1788"/>
      <c r="H14" s="2061"/>
      <c r="I14" s="2062"/>
      <c r="J14" s="2062"/>
      <c r="K14" s="940"/>
      <c r="L14" s="2074"/>
      <c r="M14" s="2075"/>
      <c r="N14" s="2075"/>
      <c r="O14" s="1962"/>
      <c r="P14" s="666"/>
      <c r="Q14" s="898"/>
      <c r="R14" s="242" t="s">
        <v>948</v>
      </c>
      <c r="S14" s="977"/>
      <c r="T14" s="977"/>
      <c r="U14" s="977"/>
      <c r="V14" s="977"/>
      <c r="W14" s="977"/>
      <c r="X14" s="977"/>
      <c r="Y14" s="977"/>
      <c r="Z14" s="977"/>
    </row>
    <row r="15" spans="1:26" ht="35.1" customHeight="1" thickBot="1" x14ac:dyDescent="0.3">
      <c r="A15" s="1031">
        <f t="shared" si="0"/>
        <v>8</v>
      </c>
      <c r="B15" s="1494"/>
      <c r="C15" s="1345"/>
      <c r="D15" s="2036"/>
      <c r="E15" s="2287"/>
      <c r="F15" s="2289" t="s">
        <v>253</v>
      </c>
      <c r="G15" s="2119"/>
      <c r="H15" s="2065"/>
      <c r="I15" s="2066"/>
      <c r="J15" s="2066"/>
      <c r="K15" s="943"/>
      <c r="L15" s="2076"/>
      <c r="M15" s="2077"/>
      <c r="N15" s="2077"/>
      <c r="O15" s="2138"/>
      <c r="P15" s="954"/>
      <c r="Q15" s="898"/>
      <c r="R15" s="243" t="s">
        <v>949</v>
      </c>
      <c r="S15" s="977"/>
      <c r="T15" s="977"/>
      <c r="U15" s="977"/>
      <c r="V15" s="977"/>
      <c r="W15" s="977"/>
      <c r="X15" s="977"/>
      <c r="Y15" s="977"/>
      <c r="Z15" s="977"/>
    </row>
    <row r="16" spans="1:26" ht="35.1" customHeight="1" thickBot="1" x14ac:dyDescent="0.3">
      <c r="A16" s="1031">
        <f t="shared" si="0"/>
        <v>9</v>
      </c>
      <c r="B16" s="1494"/>
      <c r="C16" s="1345"/>
      <c r="D16" s="2036"/>
      <c r="E16" s="2288" t="s">
        <v>347</v>
      </c>
      <c r="F16" s="2270"/>
      <c r="G16" s="2271"/>
      <c r="H16" s="2284"/>
      <c r="I16" s="2285"/>
      <c r="J16" s="2285"/>
      <c r="K16" s="948"/>
      <c r="L16" s="2069"/>
      <c r="M16" s="2070"/>
      <c r="N16" s="2070"/>
      <c r="O16" s="963" t="s">
        <v>46</v>
      </c>
      <c r="P16" s="955"/>
      <c r="Q16" s="898"/>
      <c r="R16" s="244" t="s">
        <v>950</v>
      </c>
      <c r="S16" s="977"/>
      <c r="T16" s="977"/>
      <c r="U16" s="977"/>
      <c r="V16" s="977"/>
      <c r="W16" s="977"/>
      <c r="X16" s="977"/>
      <c r="Y16" s="977"/>
      <c r="Z16" s="977"/>
    </row>
    <row r="17" spans="1:26" ht="53.25" customHeight="1" x14ac:dyDescent="0.25">
      <c r="A17" s="1031">
        <f t="shared" si="0"/>
        <v>10</v>
      </c>
      <c r="B17" s="1494"/>
      <c r="C17" s="1345"/>
      <c r="D17" s="2036"/>
      <c r="E17" s="2283" t="s">
        <v>348</v>
      </c>
      <c r="F17" s="2206" t="s">
        <v>349</v>
      </c>
      <c r="G17" s="2246"/>
      <c r="H17" s="2199"/>
      <c r="I17" s="2200"/>
      <c r="J17" s="2200"/>
      <c r="K17" s="942"/>
      <c r="L17" s="2069"/>
      <c r="M17" s="2070"/>
      <c r="N17" s="2070"/>
      <c r="O17" s="2229" t="s">
        <v>46</v>
      </c>
      <c r="P17" s="953"/>
      <c r="Q17" s="898"/>
      <c r="R17" s="22" t="s">
        <v>1468</v>
      </c>
      <c r="S17" s="977"/>
      <c r="T17" s="977"/>
      <c r="U17" s="977"/>
      <c r="V17" s="977"/>
      <c r="W17" s="977"/>
      <c r="X17" s="977"/>
      <c r="Y17" s="977"/>
      <c r="Z17" s="977"/>
    </row>
    <row r="18" spans="1:26" ht="49.5" customHeight="1" thickBot="1" x14ac:dyDescent="0.3">
      <c r="A18" s="1031">
        <f t="shared" si="0"/>
        <v>11</v>
      </c>
      <c r="B18" s="1494"/>
      <c r="C18" s="1345"/>
      <c r="D18" s="2036"/>
      <c r="E18" s="2209"/>
      <c r="F18" s="2207" t="s">
        <v>350</v>
      </c>
      <c r="G18" s="1788"/>
      <c r="H18" s="2061"/>
      <c r="I18" s="2062"/>
      <c r="J18" s="2062"/>
      <c r="K18" s="940"/>
      <c r="L18" s="2074"/>
      <c r="M18" s="2075"/>
      <c r="N18" s="2075"/>
      <c r="O18" s="1962"/>
      <c r="P18" s="666"/>
      <c r="Q18" s="898"/>
      <c r="R18" s="1037" t="s">
        <v>1259</v>
      </c>
      <c r="S18" s="977"/>
      <c r="T18" s="977"/>
      <c r="U18" s="977"/>
      <c r="V18" s="977"/>
      <c r="W18" s="977"/>
      <c r="X18" s="977"/>
      <c r="Y18" s="977"/>
      <c r="Z18" s="977"/>
    </row>
    <row r="19" spans="1:26" ht="39.950000000000003" customHeight="1" thickTop="1" x14ac:dyDescent="0.25">
      <c r="A19" s="1031">
        <f t="shared" si="0"/>
        <v>12</v>
      </c>
      <c r="B19" s="1494"/>
      <c r="C19" s="1345"/>
      <c r="D19" s="2036"/>
      <c r="E19" s="2209"/>
      <c r="F19" s="2207" t="s">
        <v>351</v>
      </c>
      <c r="G19" s="1788"/>
      <c r="H19" s="2061"/>
      <c r="I19" s="2062"/>
      <c r="J19" s="2062"/>
      <c r="K19" s="940"/>
      <c r="L19" s="2074"/>
      <c r="M19" s="2075"/>
      <c r="N19" s="2075"/>
      <c r="O19" s="1962"/>
      <c r="P19" s="666"/>
      <c r="Q19" s="898"/>
      <c r="R19" s="897"/>
      <c r="S19" s="977"/>
      <c r="T19" s="977"/>
      <c r="U19" s="977"/>
      <c r="V19" s="977"/>
      <c r="W19" s="977"/>
      <c r="X19" s="977"/>
      <c r="Y19" s="977"/>
      <c r="Z19" s="977"/>
    </row>
    <row r="20" spans="1:26" ht="35.1" customHeight="1" thickBot="1" x14ac:dyDescent="0.3">
      <c r="A20" s="1031">
        <f t="shared" si="0"/>
        <v>13</v>
      </c>
      <c r="B20" s="1494"/>
      <c r="C20" s="1345"/>
      <c r="D20" s="2036"/>
      <c r="E20" s="2210"/>
      <c r="F20" s="2289" t="s">
        <v>253</v>
      </c>
      <c r="G20" s="2119"/>
      <c r="H20" s="2065"/>
      <c r="I20" s="2066"/>
      <c r="J20" s="2066"/>
      <c r="K20" s="943"/>
      <c r="L20" s="2076"/>
      <c r="M20" s="2077"/>
      <c r="N20" s="2077"/>
      <c r="O20" s="2138"/>
      <c r="P20" s="954"/>
      <c r="Q20" s="898"/>
      <c r="R20" s="898"/>
      <c r="S20" s="977"/>
      <c r="T20" s="977"/>
      <c r="U20" s="977"/>
      <c r="V20" s="977"/>
      <c r="W20" s="977"/>
      <c r="X20" s="977"/>
      <c r="Y20" s="977"/>
      <c r="Z20" s="977"/>
    </row>
    <row r="21" spans="1:26" ht="39.950000000000003" customHeight="1" x14ac:dyDescent="0.25">
      <c r="A21" s="1031">
        <f t="shared" si="0"/>
        <v>14</v>
      </c>
      <c r="B21" s="1494"/>
      <c r="C21" s="1345"/>
      <c r="D21" s="2036"/>
      <c r="E21" s="2283" t="s">
        <v>352</v>
      </c>
      <c r="F21" s="2206" t="s">
        <v>353</v>
      </c>
      <c r="G21" s="2246"/>
      <c r="H21" s="2073"/>
      <c r="I21" s="2058"/>
      <c r="J21" s="2058"/>
      <c r="K21" s="942"/>
      <c r="L21" s="2069"/>
      <c r="M21" s="2070"/>
      <c r="N21" s="2070"/>
      <c r="O21" s="2229" t="s">
        <v>46</v>
      </c>
      <c r="P21" s="953"/>
      <c r="Q21" s="898"/>
      <c r="R21" s="898"/>
      <c r="S21" s="977"/>
      <c r="T21" s="977"/>
      <c r="U21" s="977"/>
      <c r="V21" s="977"/>
      <c r="W21" s="977"/>
      <c r="X21" s="977"/>
      <c r="Y21" s="977"/>
      <c r="Z21" s="977"/>
    </row>
    <row r="22" spans="1:26" ht="39.950000000000003" customHeight="1" x14ac:dyDescent="0.25">
      <c r="A22" s="1031">
        <f t="shared" si="0"/>
        <v>15</v>
      </c>
      <c r="B22" s="1494"/>
      <c r="C22" s="1345"/>
      <c r="D22" s="2036"/>
      <c r="E22" s="2209"/>
      <c r="F22" s="2207" t="s">
        <v>354</v>
      </c>
      <c r="G22" s="1788"/>
      <c r="H22" s="2061"/>
      <c r="I22" s="2062"/>
      <c r="J22" s="2062"/>
      <c r="K22" s="940"/>
      <c r="L22" s="2074"/>
      <c r="M22" s="2075"/>
      <c r="N22" s="2075"/>
      <c r="O22" s="1962"/>
      <c r="P22" s="666"/>
      <c r="Q22" s="898"/>
      <c r="R22" s="898"/>
      <c r="S22" s="977"/>
      <c r="T22" s="977"/>
      <c r="U22" s="977"/>
      <c r="V22" s="977"/>
      <c r="W22" s="977"/>
      <c r="X22" s="977"/>
      <c r="Y22" s="977"/>
      <c r="Z22" s="977"/>
    </row>
    <row r="23" spans="1:26" ht="35.1" customHeight="1" x14ac:dyDescent="0.25">
      <c r="A23" s="1031">
        <f t="shared" si="0"/>
        <v>16</v>
      </c>
      <c r="B23" s="1494"/>
      <c r="C23" s="1345"/>
      <c r="D23" s="2036"/>
      <c r="E23" s="2209"/>
      <c r="F23" s="2207" t="s">
        <v>355</v>
      </c>
      <c r="G23" s="1788"/>
      <c r="H23" s="2061"/>
      <c r="I23" s="2062"/>
      <c r="J23" s="2062"/>
      <c r="K23" s="940"/>
      <c r="L23" s="2074"/>
      <c r="M23" s="2075"/>
      <c r="N23" s="2075"/>
      <c r="O23" s="1962"/>
      <c r="P23" s="666"/>
      <c r="Q23" s="898"/>
      <c r="R23" s="898"/>
      <c r="S23" s="977"/>
      <c r="T23" s="977"/>
      <c r="U23" s="977"/>
      <c r="V23" s="977"/>
      <c r="W23" s="977"/>
      <c r="X23" s="977"/>
      <c r="Y23" s="977"/>
      <c r="Z23" s="977"/>
    </row>
    <row r="24" spans="1:26" ht="35.1" customHeight="1" x14ac:dyDescent="0.25">
      <c r="A24" s="1031">
        <f t="shared" si="0"/>
        <v>17</v>
      </c>
      <c r="B24" s="1494"/>
      <c r="C24" s="1345"/>
      <c r="D24" s="2036"/>
      <c r="E24" s="2209"/>
      <c r="F24" s="2207" t="s">
        <v>356</v>
      </c>
      <c r="G24" s="1788"/>
      <c r="H24" s="2061"/>
      <c r="I24" s="2062"/>
      <c r="J24" s="2062"/>
      <c r="K24" s="940"/>
      <c r="L24" s="2074"/>
      <c r="M24" s="2075"/>
      <c r="N24" s="2075"/>
      <c r="O24" s="1962"/>
      <c r="P24" s="666"/>
      <c r="Q24" s="898"/>
      <c r="R24" s="898"/>
      <c r="S24" s="977"/>
      <c r="T24" s="977"/>
      <c r="U24" s="977"/>
      <c r="V24" s="977"/>
      <c r="W24" s="977"/>
      <c r="X24" s="977"/>
      <c r="Y24" s="977"/>
      <c r="Z24" s="977"/>
    </row>
    <row r="25" spans="1:26" ht="35.1" customHeight="1" x14ac:dyDescent="0.25">
      <c r="A25" s="1031">
        <f t="shared" si="0"/>
        <v>18</v>
      </c>
      <c r="B25" s="1494"/>
      <c r="C25" s="1345"/>
      <c r="D25" s="2036"/>
      <c r="E25" s="2209"/>
      <c r="F25" s="2207" t="s">
        <v>357</v>
      </c>
      <c r="G25" s="1788"/>
      <c r="H25" s="2061"/>
      <c r="I25" s="2062"/>
      <c r="J25" s="2062"/>
      <c r="K25" s="940"/>
      <c r="L25" s="2074"/>
      <c r="M25" s="2075"/>
      <c r="N25" s="2075"/>
      <c r="O25" s="1962"/>
      <c r="P25" s="666"/>
      <c r="Q25" s="898"/>
      <c r="R25" s="898"/>
      <c r="S25" s="977"/>
      <c r="T25" s="977"/>
      <c r="U25" s="977"/>
      <c r="V25" s="977"/>
      <c r="W25" s="977"/>
      <c r="X25" s="977"/>
      <c r="Y25" s="977"/>
      <c r="Z25" s="977"/>
    </row>
    <row r="26" spans="1:26" ht="35.1" customHeight="1" x14ac:dyDescent="0.25">
      <c r="A26" s="1031">
        <f t="shared" si="0"/>
        <v>19</v>
      </c>
      <c r="B26" s="1494"/>
      <c r="C26" s="1345"/>
      <c r="D26" s="2036"/>
      <c r="E26" s="2209"/>
      <c r="F26" s="2207" t="s">
        <v>358</v>
      </c>
      <c r="G26" s="1788"/>
      <c r="H26" s="2061"/>
      <c r="I26" s="2062"/>
      <c r="J26" s="2062"/>
      <c r="K26" s="940"/>
      <c r="L26" s="2074"/>
      <c r="M26" s="2075"/>
      <c r="N26" s="2075"/>
      <c r="O26" s="1962"/>
      <c r="P26" s="666"/>
      <c r="Q26" s="898"/>
      <c r="R26" s="898"/>
      <c r="S26" s="977"/>
      <c r="T26" s="977"/>
      <c r="U26" s="977"/>
      <c r="V26" s="977"/>
      <c r="W26" s="977"/>
      <c r="X26" s="977"/>
      <c r="Y26" s="977"/>
      <c r="Z26" s="977"/>
    </row>
    <row r="27" spans="1:26" ht="35.1" customHeight="1" x14ac:dyDescent="0.25">
      <c r="A27" s="1031">
        <f t="shared" si="0"/>
        <v>20</v>
      </c>
      <c r="B27" s="1494"/>
      <c r="C27" s="1345"/>
      <c r="D27" s="2036"/>
      <c r="E27" s="2209"/>
      <c r="F27" s="2207" t="s">
        <v>359</v>
      </c>
      <c r="G27" s="1788"/>
      <c r="H27" s="2061"/>
      <c r="I27" s="2062"/>
      <c r="J27" s="2062"/>
      <c r="K27" s="940"/>
      <c r="L27" s="2074"/>
      <c r="M27" s="2075"/>
      <c r="N27" s="2075"/>
      <c r="O27" s="1962"/>
      <c r="P27" s="666"/>
      <c r="Q27" s="898"/>
      <c r="R27" s="898"/>
      <c r="S27" s="977"/>
      <c r="T27" s="977"/>
      <c r="U27" s="977"/>
      <c r="V27" s="977"/>
      <c r="W27" s="977"/>
      <c r="X27" s="977"/>
      <c r="Y27" s="977"/>
      <c r="Z27" s="977"/>
    </row>
    <row r="28" spans="1:26" ht="35.1" customHeight="1" x14ac:dyDescent="0.25">
      <c r="A28" s="1031">
        <f t="shared" si="0"/>
        <v>21</v>
      </c>
      <c r="B28" s="1494"/>
      <c r="C28" s="1345"/>
      <c r="D28" s="2036"/>
      <c r="E28" s="2209"/>
      <c r="F28" s="2207" t="s">
        <v>360</v>
      </c>
      <c r="G28" s="1788"/>
      <c r="H28" s="2061"/>
      <c r="I28" s="2062"/>
      <c r="J28" s="2062"/>
      <c r="K28" s="940"/>
      <c r="L28" s="2074"/>
      <c r="M28" s="2075"/>
      <c r="N28" s="2075"/>
      <c r="O28" s="1962"/>
      <c r="P28" s="666"/>
      <c r="Q28" s="898"/>
      <c r="R28" s="898"/>
      <c r="S28" s="977"/>
      <c r="T28" s="977"/>
      <c r="U28" s="977"/>
      <c r="V28" s="977"/>
      <c r="W28" s="977"/>
      <c r="X28" s="977"/>
      <c r="Y28" s="977"/>
      <c r="Z28" s="977"/>
    </row>
    <row r="29" spans="1:26" ht="35.1" customHeight="1" thickBot="1" x14ac:dyDescent="0.3">
      <c r="A29" s="1031">
        <f t="shared" si="0"/>
        <v>22</v>
      </c>
      <c r="B29" s="1494"/>
      <c r="C29" s="1345"/>
      <c r="D29" s="2036"/>
      <c r="E29" s="2210"/>
      <c r="F29" s="2219" t="s">
        <v>253</v>
      </c>
      <c r="G29" s="2294"/>
      <c r="H29" s="2065"/>
      <c r="I29" s="2066"/>
      <c r="J29" s="2066"/>
      <c r="K29" s="941"/>
      <c r="L29" s="2076"/>
      <c r="M29" s="2077"/>
      <c r="N29" s="2077"/>
      <c r="O29" s="2138"/>
      <c r="P29" s="952"/>
      <c r="Q29" s="898"/>
      <c r="R29" s="898"/>
      <c r="S29" s="977"/>
      <c r="T29" s="977"/>
      <c r="U29" s="977"/>
      <c r="V29" s="977"/>
      <c r="W29" s="977"/>
      <c r="X29" s="977"/>
      <c r="Y29" s="977"/>
      <c r="Z29" s="977"/>
    </row>
    <row r="30" spans="1:26" ht="35.1" customHeight="1" x14ac:dyDescent="0.25">
      <c r="A30" s="1031">
        <f t="shared" si="0"/>
        <v>23</v>
      </c>
      <c r="B30" s="1494"/>
      <c r="C30" s="1345"/>
      <c r="D30" s="2036"/>
      <c r="E30" s="2283" t="s">
        <v>363</v>
      </c>
      <c r="F30" s="2206" t="s">
        <v>361</v>
      </c>
      <c r="G30" s="2246"/>
      <c r="H30" s="2073"/>
      <c r="I30" s="2058"/>
      <c r="J30" s="2058"/>
      <c r="K30" s="942"/>
      <c r="L30" s="2069"/>
      <c r="M30" s="2070"/>
      <c r="N30" s="2070"/>
      <c r="O30" s="2229" t="s">
        <v>46</v>
      </c>
      <c r="P30" s="953"/>
      <c r="Q30" s="898"/>
      <c r="R30" s="898"/>
      <c r="S30" s="977"/>
      <c r="T30" s="977"/>
      <c r="U30" s="977"/>
      <c r="V30" s="977"/>
      <c r="W30" s="977"/>
      <c r="X30" s="977"/>
      <c r="Y30" s="977"/>
      <c r="Z30" s="977"/>
    </row>
    <row r="31" spans="1:26" ht="35.1" customHeight="1" x14ac:dyDescent="0.25">
      <c r="A31" s="1031">
        <f t="shared" si="0"/>
        <v>24</v>
      </c>
      <c r="B31" s="1494"/>
      <c r="C31" s="1345"/>
      <c r="D31" s="2036"/>
      <c r="E31" s="2209"/>
      <c r="F31" s="2207" t="s">
        <v>362</v>
      </c>
      <c r="G31" s="1788"/>
      <c r="H31" s="2061"/>
      <c r="I31" s="2062"/>
      <c r="J31" s="2062"/>
      <c r="K31" s="940"/>
      <c r="L31" s="2074"/>
      <c r="M31" s="2075"/>
      <c r="N31" s="2075"/>
      <c r="O31" s="1962"/>
      <c r="P31" s="666"/>
      <c r="Q31" s="898"/>
      <c r="R31" s="898"/>
      <c r="S31" s="977"/>
      <c r="T31" s="977"/>
      <c r="U31" s="977"/>
      <c r="V31" s="977"/>
      <c r="W31" s="977"/>
      <c r="X31" s="977"/>
      <c r="Y31" s="977"/>
      <c r="Z31" s="977"/>
    </row>
    <row r="32" spans="1:26" ht="35.1" customHeight="1" x14ac:dyDescent="0.25">
      <c r="A32" s="1031">
        <f t="shared" si="0"/>
        <v>25</v>
      </c>
      <c r="B32" s="1494"/>
      <c r="C32" s="1345"/>
      <c r="D32" s="2036"/>
      <c r="E32" s="2209"/>
      <c r="F32" s="2293" t="s">
        <v>253</v>
      </c>
      <c r="G32" s="1788"/>
      <c r="H32" s="2061"/>
      <c r="I32" s="2062"/>
      <c r="J32" s="2062"/>
      <c r="K32" s="940"/>
      <c r="L32" s="2074"/>
      <c r="M32" s="2075"/>
      <c r="N32" s="2075"/>
      <c r="O32" s="1962"/>
      <c r="P32" s="666"/>
      <c r="Q32" s="898"/>
      <c r="R32" s="898"/>
      <c r="S32" s="977"/>
      <c r="T32" s="977"/>
      <c r="U32" s="977"/>
      <c r="V32" s="977"/>
      <c r="W32" s="977"/>
      <c r="X32" s="977"/>
      <c r="Y32" s="977"/>
      <c r="Z32" s="977"/>
    </row>
    <row r="33" spans="1:26" ht="35.1" customHeight="1" thickBot="1" x14ac:dyDescent="0.3">
      <c r="A33" s="1031">
        <f t="shared" si="0"/>
        <v>26</v>
      </c>
      <c r="B33" s="1494"/>
      <c r="C33" s="1345"/>
      <c r="D33" s="2036"/>
      <c r="E33" s="2210"/>
      <c r="F33" s="2219" t="s">
        <v>253</v>
      </c>
      <c r="G33" s="2294"/>
      <c r="H33" s="2059"/>
      <c r="I33" s="2060"/>
      <c r="J33" s="2060"/>
      <c r="K33" s="943"/>
      <c r="L33" s="2076"/>
      <c r="M33" s="2077"/>
      <c r="N33" s="2077"/>
      <c r="O33" s="2138"/>
      <c r="P33" s="954"/>
      <c r="Q33" s="898"/>
      <c r="R33" s="898"/>
      <c r="S33" s="977"/>
      <c r="T33" s="977"/>
      <c r="U33" s="977"/>
      <c r="V33" s="977"/>
      <c r="W33" s="977"/>
      <c r="X33" s="977"/>
      <c r="Y33" s="977"/>
      <c r="Z33" s="977"/>
    </row>
    <row r="34" spans="1:26" ht="35.1" customHeight="1" x14ac:dyDescent="0.25">
      <c r="A34" s="1031">
        <f t="shared" si="0"/>
        <v>27</v>
      </c>
      <c r="B34" s="1494"/>
      <c r="C34" s="1345"/>
      <c r="D34" s="2036"/>
      <c r="E34" s="2283" t="s">
        <v>364</v>
      </c>
      <c r="F34" s="2295" t="s">
        <v>1368</v>
      </c>
      <c r="G34" s="2246"/>
      <c r="H34" s="2199"/>
      <c r="I34" s="2200"/>
      <c r="J34" s="2200"/>
      <c r="K34" s="942"/>
      <c r="L34" s="2069"/>
      <c r="M34" s="2070"/>
      <c r="N34" s="2070"/>
      <c r="O34" s="2229" t="s">
        <v>46</v>
      </c>
      <c r="P34" s="953"/>
      <c r="Q34" s="898"/>
      <c r="R34" s="898"/>
      <c r="S34" s="977"/>
      <c r="T34" s="977"/>
      <c r="U34" s="977"/>
      <c r="V34" s="977"/>
      <c r="W34" s="977"/>
      <c r="X34" s="977"/>
      <c r="Y34" s="977"/>
      <c r="Z34" s="977"/>
    </row>
    <row r="35" spans="1:26" ht="35.1" customHeight="1" x14ac:dyDescent="0.25">
      <c r="A35" s="1031">
        <f t="shared" si="0"/>
        <v>28</v>
      </c>
      <c r="B35" s="1494"/>
      <c r="C35" s="1345"/>
      <c r="D35" s="2036"/>
      <c r="E35" s="2209"/>
      <c r="F35" s="2293" t="s">
        <v>47</v>
      </c>
      <c r="G35" s="1788"/>
      <c r="H35" s="2061"/>
      <c r="I35" s="2062"/>
      <c r="J35" s="2062"/>
      <c r="K35" s="940"/>
      <c r="L35" s="2074"/>
      <c r="M35" s="2075"/>
      <c r="N35" s="2075"/>
      <c r="O35" s="1962"/>
      <c r="P35" s="676"/>
      <c r="Q35" s="898"/>
      <c r="R35" s="898"/>
      <c r="S35" s="977"/>
      <c r="T35" s="977"/>
      <c r="U35" s="977"/>
      <c r="V35" s="977"/>
      <c r="W35" s="977"/>
      <c r="X35" s="977"/>
      <c r="Y35" s="977"/>
      <c r="Z35" s="977"/>
    </row>
    <row r="36" spans="1:26" ht="35.1" customHeight="1" x14ac:dyDescent="0.25">
      <c r="A36" s="1031">
        <f t="shared" si="0"/>
        <v>29</v>
      </c>
      <c r="B36" s="1494"/>
      <c r="C36" s="1345"/>
      <c r="D36" s="2036"/>
      <c r="E36" s="2209"/>
      <c r="F36" s="2293" t="s">
        <v>47</v>
      </c>
      <c r="G36" s="1788"/>
      <c r="H36" s="2061"/>
      <c r="I36" s="2062"/>
      <c r="J36" s="2062"/>
      <c r="K36" s="940"/>
      <c r="L36" s="2074"/>
      <c r="M36" s="2075"/>
      <c r="N36" s="2075"/>
      <c r="O36" s="1962"/>
      <c r="P36" s="676"/>
      <c r="Q36" s="673"/>
      <c r="R36" s="673"/>
    </row>
    <row r="37" spans="1:26" ht="35.1" customHeight="1" x14ac:dyDescent="0.25">
      <c r="A37" s="1031">
        <f t="shared" si="0"/>
        <v>30</v>
      </c>
      <c r="B37" s="1494"/>
      <c r="C37" s="1345"/>
      <c r="D37" s="2036"/>
      <c r="E37" s="2209"/>
      <c r="F37" s="2293" t="s">
        <v>47</v>
      </c>
      <c r="G37" s="1788"/>
      <c r="H37" s="2061"/>
      <c r="I37" s="2062"/>
      <c r="J37" s="2062"/>
      <c r="K37" s="940"/>
      <c r="L37" s="2074"/>
      <c r="M37" s="2075"/>
      <c r="N37" s="2075"/>
      <c r="O37" s="1962"/>
      <c r="P37" s="676"/>
      <c r="Q37" s="673"/>
      <c r="R37" s="673"/>
    </row>
    <row r="38" spans="1:26" ht="35.1" customHeight="1" x14ac:dyDescent="0.25">
      <c r="A38" s="1031">
        <f t="shared" si="0"/>
        <v>31</v>
      </c>
      <c r="B38" s="1494"/>
      <c r="C38" s="1345"/>
      <c r="D38" s="2036"/>
      <c r="E38" s="2209"/>
      <c r="F38" s="2293" t="s">
        <v>47</v>
      </c>
      <c r="G38" s="1788"/>
      <c r="H38" s="2061"/>
      <c r="I38" s="2062"/>
      <c r="J38" s="2062"/>
      <c r="K38" s="940"/>
      <c r="L38" s="2074"/>
      <c r="M38" s="2075"/>
      <c r="N38" s="2075"/>
      <c r="O38" s="1962"/>
      <c r="P38" s="676"/>
      <c r="Q38" s="673"/>
      <c r="R38" s="673"/>
    </row>
    <row r="39" spans="1:26" ht="35.1" customHeight="1" x14ac:dyDescent="0.25">
      <c r="A39" s="1031">
        <f t="shared" si="0"/>
        <v>32</v>
      </c>
      <c r="B39" s="1494"/>
      <c r="C39" s="1345"/>
      <c r="D39" s="2036"/>
      <c r="E39" s="2209"/>
      <c r="F39" s="2293" t="s">
        <v>47</v>
      </c>
      <c r="G39" s="1788"/>
      <c r="H39" s="2061"/>
      <c r="I39" s="2062"/>
      <c r="J39" s="2062"/>
      <c r="K39" s="940"/>
      <c r="L39" s="2074"/>
      <c r="M39" s="2075"/>
      <c r="N39" s="2075"/>
      <c r="O39" s="1962"/>
      <c r="P39" s="676"/>
      <c r="Q39" s="673"/>
      <c r="R39" s="673"/>
    </row>
    <row r="40" spans="1:26" ht="35.1" customHeight="1" x14ac:dyDescent="0.25">
      <c r="A40" s="1031">
        <f t="shared" si="0"/>
        <v>33</v>
      </c>
      <c r="B40" s="1494"/>
      <c r="C40" s="1345"/>
      <c r="D40" s="2036"/>
      <c r="E40" s="2209"/>
      <c r="F40" s="2293" t="s">
        <v>47</v>
      </c>
      <c r="G40" s="1788"/>
      <c r="H40" s="2061"/>
      <c r="I40" s="2062"/>
      <c r="J40" s="2062"/>
      <c r="K40" s="940"/>
      <c r="L40" s="2074"/>
      <c r="M40" s="2075"/>
      <c r="N40" s="2075"/>
      <c r="O40" s="1962"/>
      <c r="P40" s="676"/>
      <c r="Q40" s="673"/>
      <c r="R40" s="673"/>
    </row>
    <row r="41" spans="1:26" ht="35.1" customHeight="1" x14ac:dyDescent="0.25">
      <c r="A41" s="1031">
        <f t="shared" si="0"/>
        <v>34</v>
      </c>
      <c r="B41" s="1494"/>
      <c r="C41" s="1345"/>
      <c r="D41" s="2036"/>
      <c r="E41" s="2209"/>
      <c r="F41" s="2293" t="s">
        <v>47</v>
      </c>
      <c r="G41" s="1788"/>
      <c r="H41" s="2061"/>
      <c r="I41" s="2062"/>
      <c r="J41" s="2062"/>
      <c r="K41" s="940"/>
      <c r="L41" s="2074"/>
      <c r="M41" s="2075"/>
      <c r="N41" s="2075"/>
      <c r="O41" s="1962"/>
      <c r="P41" s="676"/>
      <c r="Q41" s="673"/>
      <c r="R41" s="673"/>
    </row>
    <row r="42" spans="1:26" ht="35.1" customHeight="1" x14ac:dyDescent="0.25">
      <c r="A42" s="1031">
        <f t="shared" si="0"/>
        <v>35</v>
      </c>
      <c r="B42" s="1494"/>
      <c r="C42" s="1345"/>
      <c r="D42" s="2036"/>
      <c r="E42" s="2209"/>
      <c r="F42" s="2293" t="s">
        <v>47</v>
      </c>
      <c r="G42" s="1788"/>
      <c r="H42" s="2061"/>
      <c r="I42" s="2062"/>
      <c r="J42" s="2062"/>
      <c r="K42" s="940"/>
      <c r="L42" s="2074"/>
      <c r="M42" s="2075"/>
      <c r="N42" s="2075"/>
      <c r="O42" s="1962"/>
      <c r="P42" s="666"/>
      <c r="Q42" s="673"/>
      <c r="R42" s="673"/>
    </row>
    <row r="43" spans="1:26" ht="35.1" customHeight="1" x14ac:dyDescent="0.25">
      <c r="A43" s="1031">
        <f t="shared" si="0"/>
        <v>36</v>
      </c>
      <c r="B43" s="1494"/>
      <c r="C43" s="1345"/>
      <c r="D43" s="2036"/>
      <c r="E43" s="2209"/>
      <c r="F43" s="2293" t="s">
        <v>47</v>
      </c>
      <c r="G43" s="1788"/>
      <c r="H43" s="2061"/>
      <c r="I43" s="2062"/>
      <c r="J43" s="2062"/>
      <c r="K43" s="940"/>
      <c r="L43" s="2074"/>
      <c r="M43" s="2075"/>
      <c r="N43" s="2075"/>
      <c r="O43" s="1962"/>
      <c r="P43" s="666"/>
      <c r="Q43" s="673"/>
      <c r="R43" s="673"/>
    </row>
    <row r="44" spans="1:26" ht="35.1" customHeight="1" thickBot="1" x14ac:dyDescent="0.3">
      <c r="A44" s="1031">
        <f t="shared" si="0"/>
        <v>37</v>
      </c>
      <c r="B44" s="1494"/>
      <c r="C44" s="1345"/>
      <c r="D44" s="2036"/>
      <c r="E44" s="2210"/>
      <c r="F44" s="2219" t="s">
        <v>47</v>
      </c>
      <c r="G44" s="2294"/>
      <c r="H44" s="2065"/>
      <c r="I44" s="2066"/>
      <c r="J44" s="2066"/>
      <c r="K44" s="943"/>
      <c r="L44" s="2076"/>
      <c r="M44" s="2077"/>
      <c r="N44" s="2077"/>
      <c r="O44" s="1962"/>
      <c r="P44" s="954"/>
      <c r="Q44" s="673"/>
      <c r="R44" s="673"/>
    </row>
    <row r="45" spans="1:26" ht="35.1" customHeight="1" thickBot="1" x14ac:dyDescent="0.3">
      <c r="A45" s="1031">
        <f t="shared" si="0"/>
        <v>38</v>
      </c>
      <c r="B45" s="1494"/>
      <c r="C45" s="1345"/>
      <c r="D45" s="2036"/>
      <c r="E45" s="1225" t="s">
        <v>253</v>
      </c>
      <c r="F45" s="2296" t="s">
        <v>47</v>
      </c>
      <c r="G45" s="2297"/>
      <c r="H45" s="2220"/>
      <c r="I45" s="2221"/>
      <c r="J45" s="2221"/>
      <c r="K45" s="947"/>
      <c r="L45" s="2298"/>
      <c r="M45" s="2155"/>
      <c r="N45" s="2155"/>
      <c r="O45" s="1962"/>
      <c r="P45" s="664"/>
      <c r="Q45" s="673"/>
      <c r="R45" s="673"/>
    </row>
    <row r="46" spans="1:26" ht="35.1" customHeight="1" x14ac:dyDescent="0.25">
      <c r="A46" s="1031">
        <f t="shared" si="0"/>
        <v>39</v>
      </c>
      <c r="B46" s="2128" t="s">
        <v>255</v>
      </c>
      <c r="C46" s="2129"/>
      <c r="D46" s="2130"/>
      <c r="E46" s="2124" t="s">
        <v>255</v>
      </c>
      <c r="F46" s="2152"/>
      <c r="G46" s="2153"/>
      <c r="H46" s="2124"/>
      <c r="I46" s="2125"/>
      <c r="J46" s="2125"/>
      <c r="K46" s="1218"/>
      <c r="L46" s="2111"/>
      <c r="M46" s="2112"/>
      <c r="N46" s="2112"/>
      <c r="O46" s="2140" t="s">
        <v>46</v>
      </c>
      <c r="P46" s="1219"/>
      <c r="Q46" s="673"/>
      <c r="R46" s="673"/>
    </row>
    <row r="47" spans="1:26" ht="35.1" customHeight="1" x14ac:dyDescent="0.25">
      <c r="A47" s="1031">
        <f t="shared" si="0"/>
        <v>40</v>
      </c>
      <c r="B47" s="2131"/>
      <c r="C47" s="2097"/>
      <c r="D47" s="2098"/>
      <c r="E47" s="2061" t="s">
        <v>255</v>
      </c>
      <c r="F47" s="2145"/>
      <c r="G47" s="2146"/>
      <c r="H47" s="2061"/>
      <c r="I47" s="2062"/>
      <c r="J47" s="2062"/>
      <c r="K47" s="944"/>
      <c r="L47" s="2074"/>
      <c r="M47" s="2075"/>
      <c r="N47" s="2075"/>
      <c r="O47" s="1962"/>
      <c r="P47" s="676"/>
      <c r="Q47" s="673"/>
      <c r="R47" s="673"/>
    </row>
    <row r="48" spans="1:26" ht="35.1" customHeight="1" x14ac:dyDescent="0.25">
      <c r="A48" s="1031">
        <f t="shared" si="0"/>
        <v>41</v>
      </c>
      <c r="B48" s="2131"/>
      <c r="C48" s="2097"/>
      <c r="D48" s="2098"/>
      <c r="E48" s="2061" t="s">
        <v>255</v>
      </c>
      <c r="F48" s="2145"/>
      <c r="G48" s="2146"/>
      <c r="H48" s="2061"/>
      <c r="I48" s="2062"/>
      <c r="J48" s="2062"/>
      <c r="K48" s="944"/>
      <c r="L48" s="2074"/>
      <c r="M48" s="2075"/>
      <c r="N48" s="2075"/>
      <c r="O48" s="1962"/>
      <c r="P48" s="676"/>
      <c r="Q48" s="673"/>
      <c r="R48" s="673"/>
    </row>
    <row r="49" spans="1:26" ht="35.1" customHeight="1" x14ac:dyDescent="0.25">
      <c r="A49" s="1031">
        <f t="shared" si="0"/>
        <v>42</v>
      </c>
      <c r="B49" s="2131"/>
      <c r="C49" s="2097"/>
      <c r="D49" s="2098"/>
      <c r="E49" s="2061" t="s">
        <v>255</v>
      </c>
      <c r="F49" s="2145"/>
      <c r="G49" s="2146"/>
      <c r="H49" s="2061"/>
      <c r="I49" s="2062"/>
      <c r="J49" s="2062"/>
      <c r="K49" s="944"/>
      <c r="L49" s="2074"/>
      <c r="M49" s="2075"/>
      <c r="N49" s="2075"/>
      <c r="O49" s="1962"/>
      <c r="P49" s="676"/>
      <c r="Q49" s="673"/>
      <c r="R49" s="673"/>
    </row>
    <row r="50" spans="1:26" ht="35.1" customHeight="1" x14ac:dyDescent="0.25">
      <c r="A50" s="1031">
        <f t="shared" si="0"/>
        <v>43</v>
      </c>
      <c r="B50" s="2131"/>
      <c r="C50" s="2097"/>
      <c r="D50" s="2098"/>
      <c r="E50" s="2061" t="s">
        <v>255</v>
      </c>
      <c r="F50" s="2145"/>
      <c r="G50" s="2146"/>
      <c r="H50" s="2061"/>
      <c r="I50" s="2062"/>
      <c r="J50" s="2062"/>
      <c r="K50" s="944"/>
      <c r="L50" s="2074"/>
      <c r="M50" s="2075"/>
      <c r="N50" s="2075"/>
      <c r="O50" s="1962"/>
      <c r="P50" s="676"/>
      <c r="Q50" s="673"/>
      <c r="R50" s="673"/>
    </row>
    <row r="51" spans="1:26" ht="35.1" customHeight="1" x14ac:dyDescent="0.25">
      <c r="A51" s="1031">
        <f t="shared" si="0"/>
        <v>44</v>
      </c>
      <c r="B51" s="2131"/>
      <c r="C51" s="2097"/>
      <c r="D51" s="2098"/>
      <c r="E51" s="2061" t="s">
        <v>255</v>
      </c>
      <c r="F51" s="2145"/>
      <c r="G51" s="2146"/>
      <c r="H51" s="2061"/>
      <c r="I51" s="2062"/>
      <c r="J51" s="2062"/>
      <c r="K51" s="944"/>
      <c r="L51" s="2074"/>
      <c r="M51" s="2075"/>
      <c r="N51" s="2075"/>
      <c r="O51" s="1962"/>
      <c r="P51" s="676"/>
      <c r="Q51" s="673"/>
      <c r="R51" s="673"/>
    </row>
    <row r="52" spans="1:26" ht="35.1" customHeight="1" x14ac:dyDescent="0.25">
      <c r="A52" s="1031">
        <f t="shared" si="0"/>
        <v>45</v>
      </c>
      <c r="B52" s="2131"/>
      <c r="C52" s="2097"/>
      <c r="D52" s="2098"/>
      <c r="E52" s="2061" t="s">
        <v>255</v>
      </c>
      <c r="F52" s="2145"/>
      <c r="G52" s="2146"/>
      <c r="H52" s="2061"/>
      <c r="I52" s="2062"/>
      <c r="J52" s="2062"/>
      <c r="K52" s="940"/>
      <c r="L52" s="2074"/>
      <c r="M52" s="2075"/>
      <c r="N52" s="2075"/>
      <c r="O52" s="1962"/>
      <c r="P52" s="666"/>
      <c r="Q52" s="673"/>
      <c r="R52" s="673"/>
    </row>
    <row r="53" spans="1:26" ht="35.1" customHeight="1" thickBot="1" x14ac:dyDescent="0.3">
      <c r="A53" s="1031">
        <f t="shared" si="0"/>
        <v>46</v>
      </c>
      <c r="B53" s="2132"/>
      <c r="C53" s="2133"/>
      <c r="D53" s="2134"/>
      <c r="E53" s="2147" t="s">
        <v>255</v>
      </c>
      <c r="F53" s="2148"/>
      <c r="G53" s="2149"/>
      <c r="H53" s="2113"/>
      <c r="I53" s="2114"/>
      <c r="J53" s="2114"/>
      <c r="K53" s="1210"/>
      <c r="L53" s="2105"/>
      <c r="M53" s="2106"/>
      <c r="N53" s="2106"/>
      <c r="O53" s="2141"/>
      <c r="P53" s="1211"/>
      <c r="Q53" s="673"/>
      <c r="R53" s="673"/>
    </row>
    <row r="54" spans="1:26" ht="30" customHeight="1" thickBot="1" x14ac:dyDescent="0.3">
      <c r="A54" s="1040">
        <f t="shared" si="0"/>
        <v>47</v>
      </c>
      <c r="B54" s="2299"/>
      <c r="C54" s="2281"/>
      <c r="D54" s="2300"/>
      <c r="E54" s="2280"/>
      <c r="F54" s="2281"/>
      <c r="G54" s="2300"/>
      <c r="H54" s="2280"/>
      <c r="I54" s="2281"/>
      <c r="J54" s="2282"/>
      <c r="K54" s="1226"/>
      <c r="L54" s="2280"/>
      <c r="M54" s="2281"/>
      <c r="N54" s="2282"/>
      <c r="O54" s="1227"/>
      <c r="P54" s="1228"/>
      <c r="Q54" s="673"/>
      <c r="R54" s="673"/>
    </row>
    <row r="55" spans="1:26" ht="15.75" thickTop="1" x14ac:dyDescent="0.25">
      <c r="A55" s="977"/>
      <c r="B55" s="977"/>
      <c r="C55" s="977"/>
      <c r="D55" s="977"/>
      <c r="E55" s="977"/>
      <c r="F55" s="977"/>
      <c r="G55" s="977"/>
      <c r="H55" s="977"/>
      <c r="I55" s="977"/>
      <c r="J55" s="977"/>
      <c r="K55" s="977"/>
      <c r="L55" s="977"/>
      <c r="M55" s="977"/>
      <c r="N55" s="977"/>
      <c r="O55" s="977"/>
      <c r="P55" s="977"/>
      <c r="Q55" s="974"/>
      <c r="R55" s="974"/>
      <c r="S55" s="977"/>
      <c r="T55" s="977"/>
      <c r="U55" s="977"/>
      <c r="V55" s="977"/>
      <c r="W55" s="977"/>
      <c r="X55" s="977"/>
      <c r="Y55" s="977"/>
      <c r="Z55" s="977"/>
    </row>
    <row r="56" spans="1:26" x14ac:dyDescent="0.25">
      <c r="A56" s="977"/>
      <c r="B56" s="977"/>
      <c r="C56" s="977"/>
      <c r="D56" s="977"/>
      <c r="E56" s="977"/>
      <c r="F56" s="977"/>
      <c r="G56" s="977"/>
      <c r="H56" s="977"/>
      <c r="I56" s="977"/>
      <c r="J56" s="977"/>
      <c r="K56" s="977"/>
      <c r="L56" s="977"/>
      <c r="M56" s="977"/>
      <c r="N56" s="977"/>
      <c r="O56" s="977"/>
      <c r="P56" s="977"/>
      <c r="Q56" s="974"/>
      <c r="R56" s="974"/>
      <c r="S56" s="977"/>
      <c r="T56" s="977"/>
      <c r="U56" s="977"/>
      <c r="V56" s="977"/>
      <c r="W56" s="977"/>
      <c r="X56" s="977"/>
      <c r="Y56" s="977"/>
      <c r="Z56" s="977"/>
    </row>
    <row r="57" spans="1:26" x14ac:dyDescent="0.25">
      <c r="A57" s="977"/>
      <c r="B57" s="977"/>
      <c r="C57" s="977"/>
      <c r="D57" s="977"/>
      <c r="E57" s="977"/>
      <c r="F57" s="977"/>
      <c r="G57" s="977"/>
      <c r="H57" s="977"/>
      <c r="I57" s="977"/>
      <c r="J57" s="977"/>
      <c r="K57" s="977"/>
      <c r="L57" s="977"/>
      <c r="M57" s="977"/>
      <c r="N57" s="977"/>
      <c r="O57" s="977"/>
      <c r="P57" s="977"/>
      <c r="Q57" s="974"/>
      <c r="R57" s="974"/>
      <c r="S57" s="977"/>
      <c r="T57" s="977"/>
      <c r="U57" s="977"/>
      <c r="V57" s="977"/>
      <c r="W57" s="977"/>
      <c r="X57" s="977"/>
      <c r="Y57" s="977"/>
      <c r="Z57" s="977"/>
    </row>
    <row r="58" spans="1:26" x14ac:dyDescent="0.25">
      <c r="A58" s="977"/>
      <c r="B58" s="977"/>
      <c r="C58" s="977"/>
      <c r="D58" s="977"/>
      <c r="E58" s="977"/>
      <c r="F58" s="977"/>
      <c r="G58" s="977"/>
      <c r="H58" s="977"/>
      <c r="I58" s="977"/>
      <c r="J58" s="977"/>
      <c r="K58" s="977"/>
      <c r="L58" s="977"/>
      <c r="M58" s="977"/>
      <c r="N58" s="977"/>
      <c r="O58" s="977"/>
      <c r="P58" s="977"/>
      <c r="Q58" s="974"/>
      <c r="R58" s="974"/>
      <c r="S58" s="977"/>
      <c r="T58" s="977"/>
      <c r="U58" s="977"/>
      <c r="V58" s="977"/>
      <c r="W58" s="977"/>
      <c r="X58" s="977"/>
      <c r="Y58" s="977"/>
      <c r="Z58" s="977"/>
    </row>
    <row r="59" spans="1:26" x14ac:dyDescent="0.25">
      <c r="A59" s="977"/>
      <c r="B59" s="977"/>
      <c r="C59" s="977"/>
      <c r="D59" s="977"/>
      <c r="E59" s="977"/>
      <c r="F59" s="977"/>
      <c r="G59" s="977"/>
      <c r="H59" s="977"/>
      <c r="I59" s="977"/>
      <c r="J59" s="977"/>
      <c r="K59" s="977"/>
      <c r="L59" s="977"/>
      <c r="M59" s="977"/>
      <c r="N59" s="977"/>
      <c r="O59" s="977"/>
      <c r="P59" s="977"/>
      <c r="Q59" s="974"/>
      <c r="R59" s="974"/>
      <c r="S59" s="977"/>
      <c r="T59" s="977"/>
      <c r="U59" s="977"/>
      <c r="V59" s="977"/>
      <c r="W59" s="977"/>
      <c r="X59" s="977"/>
      <c r="Y59" s="977"/>
      <c r="Z59" s="977"/>
    </row>
    <row r="60" spans="1:26" x14ac:dyDescent="0.25">
      <c r="A60" s="977"/>
      <c r="B60" s="977"/>
      <c r="C60" s="977"/>
      <c r="D60" s="977"/>
      <c r="E60" s="977"/>
      <c r="F60" s="977"/>
      <c r="G60" s="977"/>
      <c r="H60" s="977"/>
      <c r="I60" s="977"/>
      <c r="J60" s="977"/>
      <c r="K60" s="977"/>
      <c r="L60" s="977"/>
      <c r="M60" s="977"/>
      <c r="N60" s="977"/>
      <c r="O60" s="977"/>
      <c r="P60" s="977"/>
      <c r="Q60" s="974"/>
      <c r="R60" s="974"/>
      <c r="S60" s="977"/>
      <c r="T60" s="977"/>
      <c r="U60" s="977"/>
      <c r="V60" s="977"/>
      <c r="W60" s="977"/>
      <c r="X60" s="977"/>
      <c r="Y60" s="977"/>
      <c r="Z60" s="977"/>
    </row>
    <row r="61" spans="1:26" x14ac:dyDescent="0.25">
      <c r="A61" s="977"/>
      <c r="B61" s="977"/>
      <c r="C61" s="977"/>
      <c r="D61" s="977"/>
      <c r="E61" s="977"/>
      <c r="F61" s="977"/>
      <c r="G61" s="977"/>
      <c r="H61" s="977"/>
      <c r="I61" s="977"/>
      <c r="J61" s="977"/>
      <c r="K61" s="977"/>
      <c r="L61" s="977"/>
      <c r="M61" s="977"/>
      <c r="N61" s="977"/>
      <c r="O61" s="977"/>
      <c r="P61" s="977"/>
      <c r="Q61" s="974"/>
      <c r="R61" s="974"/>
      <c r="S61" s="977"/>
      <c r="T61" s="977"/>
      <c r="U61" s="977"/>
      <c r="V61" s="977"/>
      <c r="W61" s="977"/>
      <c r="X61" s="977"/>
      <c r="Y61" s="977"/>
      <c r="Z61" s="977"/>
    </row>
    <row r="62" spans="1:26" x14ac:dyDescent="0.25">
      <c r="A62" s="977"/>
      <c r="B62" s="977"/>
      <c r="C62" s="977"/>
      <c r="D62" s="977"/>
      <c r="E62" s="977"/>
      <c r="F62" s="977"/>
      <c r="G62" s="977"/>
      <c r="H62" s="977"/>
      <c r="I62" s="977"/>
      <c r="J62" s="977"/>
      <c r="K62" s="977"/>
      <c r="L62" s="977"/>
      <c r="M62" s="977"/>
      <c r="N62" s="977"/>
      <c r="O62" s="977"/>
      <c r="P62" s="977"/>
      <c r="Q62" s="974"/>
      <c r="R62" s="974"/>
      <c r="S62" s="977"/>
      <c r="T62" s="977"/>
      <c r="U62" s="977"/>
      <c r="V62" s="977"/>
      <c r="W62" s="977"/>
      <c r="X62" s="977"/>
      <c r="Y62" s="977"/>
      <c r="Z62" s="977"/>
    </row>
    <row r="63" spans="1:26" x14ac:dyDescent="0.25">
      <c r="A63" s="977"/>
      <c r="B63" s="977"/>
      <c r="C63" s="977"/>
      <c r="D63" s="977"/>
      <c r="E63" s="977"/>
      <c r="F63" s="977"/>
      <c r="G63" s="977"/>
      <c r="H63" s="977"/>
      <c r="I63" s="977"/>
      <c r="J63" s="977"/>
      <c r="K63" s="977"/>
      <c r="L63" s="977"/>
      <c r="M63" s="977"/>
      <c r="N63" s="977"/>
      <c r="O63" s="977"/>
      <c r="P63" s="977"/>
      <c r="Q63" s="974"/>
      <c r="R63" s="974"/>
      <c r="S63" s="977"/>
      <c r="T63" s="977"/>
      <c r="U63" s="977"/>
      <c r="V63" s="977"/>
      <c r="W63" s="977"/>
      <c r="X63" s="977"/>
      <c r="Y63" s="977"/>
      <c r="Z63" s="977"/>
    </row>
    <row r="64" spans="1:26" x14ac:dyDescent="0.25">
      <c r="A64" s="977"/>
      <c r="B64" s="977"/>
      <c r="C64" s="977"/>
      <c r="D64" s="977"/>
      <c r="E64" s="977"/>
      <c r="F64" s="977"/>
      <c r="G64" s="977"/>
      <c r="H64" s="977"/>
      <c r="I64" s="977"/>
      <c r="J64" s="977"/>
      <c r="K64" s="977"/>
      <c r="L64" s="977"/>
      <c r="M64" s="977"/>
      <c r="N64" s="977"/>
      <c r="O64" s="977"/>
      <c r="P64" s="977"/>
      <c r="Q64" s="974"/>
      <c r="R64" s="974"/>
      <c r="S64" s="977"/>
      <c r="T64" s="977"/>
      <c r="U64" s="977"/>
      <c r="V64" s="977"/>
      <c r="W64" s="977"/>
      <c r="X64" s="977"/>
      <c r="Y64" s="977"/>
      <c r="Z64" s="977"/>
    </row>
    <row r="65" spans="1:26" x14ac:dyDescent="0.25">
      <c r="A65" s="977"/>
      <c r="B65" s="977"/>
      <c r="C65" s="977"/>
      <c r="D65" s="977"/>
      <c r="E65" s="977"/>
      <c r="F65" s="977"/>
      <c r="G65" s="977"/>
      <c r="H65" s="977"/>
      <c r="I65" s="977"/>
      <c r="J65" s="977"/>
      <c r="K65" s="977"/>
      <c r="L65" s="977"/>
      <c r="M65" s="977"/>
      <c r="N65" s="977"/>
      <c r="O65" s="977"/>
      <c r="P65" s="977"/>
      <c r="Q65" s="974"/>
      <c r="R65" s="974"/>
      <c r="S65" s="977"/>
      <c r="T65" s="977"/>
      <c r="U65" s="977"/>
      <c r="V65" s="977"/>
      <c r="W65" s="977"/>
      <c r="X65" s="977"/>
      <c r="Y65" s="977"/>
      <c r="Z65" s="977"/>
    </row>
    <row r="66" spans="1:26" x14ac:dyDescent="0.25">
      <c r="A66" s="977"/>
      <c r="B66" s="977"/>
      <c r="C66" s="977"/>
      <c r="D66" s="977"/>
      <c r="E66" s="977"/>
      <c r="F66" s="977"/>
      <c r="G66" s="977"/>
      <c r="H66" s="977"/>
      <c r="I66" s="977"/>
      <c r="J66" s="977"/>
      <c r="K66" s="977"/>
      <c r="L66" s="977"/>
      <c r="M66" s="977"/>
      <c r="N66" s="977"/>
      <c r="O66" s="977"/>
      <c r="P66" s="977"/>
      <c r="Q66" s="974"/>
      <c r="R66" s="974"/>
      <c r="S66" s="977"/>
      <c r="T66" s="977"/>
      <c r="U66" s="977"/>
      <c r="V66" s="977"/>
      <c r="W66" s="977"/>
      <c r="X66" s="977"/>
      <c r="Y66" s="977"/>
      <c r="Z66" s="977"/>
    </row>
    <row r="67" spans="1:26" x14ac:dyDescent="0.25">
      <c r="A67" s="977"/>
      <c r="B67" s="977"/>
      <c r="C67" s="977"/>
      <c r="D67" s="977"/>
      <c r="E67" s="977"/>
      <c r="F67" s="977"/>
      <c r="G67" s="977"/>
      <c r="H67" s="977"/>
      <c r="I67" s="977"/>
      <c r="J67" s="977"/>
      <c r="K67" s="977"/>
      <c r="L67" s="977"/>
      <c r="M67" s="977"/>
      <c r="N67" s="977"/>
      <c r="O67" s="977"/>
      <c r="P67" s="977"/>
      <c r="Q67" s="974"/>
      <c r="R67" s="974"/>
      <c r="S67" s="977"/>
      <c r="T67" s="977"/>
      <c r="U67" s="977"/>
      <c r="V67" s="977"/>
      <c r="W67" s="977"/>
      <c r="X67" s="977"/>
      <c r="Y67" s="977"/>
      <c r="Z67" s="977"/>
    </row>
    <row r="68" spans="1:26" x14ac:dyDescent="0.25">
      <c r="A68" s="977"/>
      <c r="B68" s="977"/>
      <c r="C68" s="977"/>
      <c r="D68" s="977"/>
      <c r="E68" s="977"/>
      <c r="F68" s="977"/>
      <c r="G68" s="977"/>
      <c r="H68" s="977"/>
      <c r="I68" s="977"/>
      <c r="J68" s="977"/>
      <c r="K68" s="977"/>
      <c r="L68" s="977"/>
      <c r="M68" s="977"/>
      <c r="N68" s="977"/>
      <c r="O68" s="977"/>
      <c r="P68" s="977"/>
      <c r="Q68" s="974"/>
      <c r="R68" s="974"/>
      <c r="S68" s="977"/>
      <c r="T68" s="977"/>
      <c r="U68" s="977"/>
      <c r="V68" s="977"/>
      <c r="W68" s="977"/>
      <c r="X68" s="977"/>
      <c r="Y68" s="977"/>
      <c r="Z68" s="977"/>
    </row>
    <row r="69" spans="1:26" x14ac:dyDescent="0.25">
      <c r="A69" s="977"/>
      <c r="B69" s="977"/>
      <c r="C69" s="977"/>
      <c r="D69" s="977"/>
      <c r="E69" s="977"/>
      <c r="F69" s="977"/>
      <c r="G69" s="977"/>
      <c r="H69" s="977"/>
      <c r="I69" s="977"/>
      <c r="J69" s="977"/>
      <c r="K69" s="977"/>
      <c r="L69" s="977"/>
      <c r="M69" s="977"/>
      <c r="N69" s="977"/>
      <c r="O69" s="977"/>
      <c r="P69" s="977"/>
      <c r="Q69" s="974"/>
      <c r="R69" s="974"/>
      <c r="S69" s="977"/>
      <c r="T69" s="977"/>
      <c r="U69" s="977"/>
      <c r="V69" s="977"/>
      <c r="W69" s="977"/>
      <c r="X69" s="977"/>
      <c r="Y69" s="977"/>
      <c r="Z69" s="977"/>
    </row>
    <row r="70" spans="1:26" x14ac:dyDescent="0.25">
      <c r="A70" s="977"/>
      <c r="B70" s="977"/>
      <c r="C70" s="977"/>
      <c r="D70" s="977"/>
      <c r="E70" s="977"/>
      <c r="F70" s="977"/>
      <c r="G70" s="977"/>
      <c r="H70" s="977"/>
      <c r="I70" s="977"/>
      <c r="J70" s="977"/>
      <c r="K70" s="977"/>
      <c r="L70" s="977"/>
      <c r="M70" s="977"/>
      <c r="N70" s="977"/>
      <c r="O70" s="977"/>
      <c r="P70" s="977"/>
      <c r="Q70" s="974"/>
      <c r="R70" s="974"/>
      <c r="S70" s="977"/>
      <c r="T70" s="977"/>
      <c r="U70" s="977"/>
      <c r="V70" s="977"/>
      <c r="W70" s="977"/>
      <c r="X70" s="977"/>
      <c r="Y70" s="977"/>
      <c r="Z70" s="977"/>
    </row>
    <row r="71" spans="1:26" x14ac:dyDescent="0.25">
      <c r="A71" s="977"/>
      <c r="B71" s="977"/>
      <c r="C71" s="977"/>
      <c r="D71" s="977"/>
      <c r="E71" s="977"/>
      <c r="F71" s="977"/>
      <c r="G71" s="977"/>
      <c r="H71" s="977"/>
      <c r="I71" s="977"/>
      <c r="J71" s="977"/>
      <c r="K71" s="977"/>
      <c r="L71" s="977"/>
      <c r="M71" s="977"/>
      <c r="N71" s="977"/>
      <c r="O71" s="977"/>
      <c r="P71" s="977"/>
      <c r="Q71" s="974"/>
      <c r="R71" s="974"/>
      <c r="S71" s="977"/>
      <c r="T71" s="977"/>
      <c r="U71" s="977"/>
      <c r="V71" s="977"/>
      <c r="W71" s="977"/>
      <c r="X71" s="977"/>
      <c r="Y71" s="977"/>
      <c r="Z71" s="977"/>
    </row>
    <row r="72" spans="1:26" x14ac:dyDescent="0.25">
      <c r="A72" s="977"/>
      <c r="B72" s="977"/>
      <c r="C72" s="977"/>
      <c r="D72" s="977"/>
      <c r="E72" s="977"/>
      <c r="F72" s="977"/>
      <c r="G72" s="977"/>
      <c r="H72" s="977"/>
      <c r="I72" s="977"/>
      <c r="J72" s="977"/>
      <c r="K72" s="977"/>
      <c r="L72" s="977"/>
      <c r="M72" s="977"/>
      <c r="N72" s="977"/>
      <c r="O72" s="977"/>
      <c r="P72" s="977"/>
      <c r="Q72" s="974"/>
      <c r="R72" s="974"/>
      <c r="S72" s="977"/>
      <c r="T72" s="977"/>
      <c r="U72" s="977"/>
      <c r="V72" s="977"/>
      <c r="W72" s="977"/>
      <c r="X72" s="977"/>
      <c r="Y72" s="977"/>
      <c r="Z72" s="977"/>
    </row>
    <row r="73" spans="1:26" x14ac:dyDescent="0.25">
      <c r="A73" s="977"/>
      <c r="B73" s="977"/>
      <c r="C73" s="977"/>
      <c r="D73" s="977"/>
      <c r="E73" s="977"/>
      <c r="F73" s="977"/>
      <c r="G73" s="977"/>
      <c r="H73" s="977"/>
      <c r="I73" s="977"/>
      <c r="J73" s="977"/>
      <c r="K73" s="977"/>
      <c r="L73" s="977"/>
      <c r="M73" s="977"/>
      <c r="N73" s="977"/>
      <c r="O73" s="977"/>
      <c r="P73" s="977"/>
      <c r="Q73" s="974"/>
      <c r="R73" s="974"/>
      <c r="S73" s="977"/>
      <c r="T73" s="977"/>
      <c r="U73" s="977"/>
      <c r="V73" s="977"/>
      <c r="W73" s="977"/>
      <c r="X73" s="977"/>
      <c r="Y73" s="977"/>
      <c r="Z73" s="977"/>
    </row>
    <row r="74" spans="1:26" x14ac:dyDescent="0.25">
      <c r="A74" s="977"/>
      <c r="B74" s="977"/>
      <c r="C74" s="977"/>
      <c r="D74" s="977"/>
      <c r="E74" s="977"/>
      <c r="F74" s="977"/>
      <c r="G74" s="977"/>
      <c r="H74" s="977"/>
      <c r="I74" s="977"/>
      <c r="J74" s="977"/>
      <c r="K74" s="977"/>
      <c r="L74" s="977"/>
      <c r="M74" s="977"/>
      <c r="N74" s="977"/>
      <c r="O74" s="977"/>
      <c r="P74" s="977"/>
      <c r="Q74" s="974"/>
      <c r="R74" s="974"/>
      <c r="S74" s="977"/>
      <c r="T74" s="977"/>
      <c r="U74" s="977"/>
      <c r="V74" s="977"/>
      <c r="W74" s="977"/>
      <c r="X74" s="977"/>
      <c r="Y74" s="977"/>
      <c r="Z74" s="977"/>
    </row>
    <row r="75" spans="1:26" x14ac:dyDescent="0.25">
      <c r="A75" s="977"/>
      <c r="B75" s="977"/>
      <c r="C75" s="977"/>
      <c r="D75" s="977"/>
      <c r="E75" s="977"/>
      <c r="F75" s="977"/>
      <c r="G75" s="977"/>
      <c r="H75" s="977"/>
      <c r="I75" s="977"/>
      <c r="J75" s="977"/>
      <c r="K75" s="977"/>
      <c r="L75" s="977"/>
      <c r="M75" s="977"/>
      <c r="N75" s="977"/>
      <c r="O75" s="977"/>
      <c r="P75" s="977"/>
      <c r="Q75" s="974"/>
      <c r="R75" s="974"/>
      <c r="S75" s="977"/>
      <c r="T75" s="977"/>
      <c r="U75" s="977"/>
      <c r="V75" s="977"/>
      <c r="W75" s="977"/>
      <c r="X75" s="977"/>
      <c r="Y75" s="977"/>
      <c r="Z75" s="977"/>
    </row>
    <row r="76" spans="1:26" x14ac:dyDescent="0.25">
      <c r="A76" s="977"/>
      <c r="B76" s="977"/>
      <c r="C76" s="977"/>
      <c r="D76" s="977"/>
      <c r="E76" s="977"/>
      <c r="F76" s="977"/>
      <c r="G76" s="977"/>
      <c r="H76" s="977"/>
      <c r="I76" s="977"/>
      <c r="J76" s="977"/>
      <c r="K76" s="977"/>
      <c r="L76" s="977"/>
      <c r="M76" s="977"/>
      <c r="N76" s="977"/>
      <c r="O76" s="977"/>
      <c r="P76" s="977"/>
      <c r="Q76" s="974"/>
      <c r="R76" s="974"/>
      <c r="S76" s="977"/>
      <c r="T76" s="977"/>
      <c r="U76" s="977"/>
      <c r="V76" s="977"/>
      <c r="W76" s="977"/>
      <c r="X76" s="977"/>
      <c r="Y76" s="977"/>
      <c r="Z76" s="977"/>
    </row>
    <row r="77" spans="1:26" x14ac:dyDescent="0.25">
      <c r="A77" s="977"/>
      <c r="B77" s="977"/>
      <c r="C77" s="977"/>
      <c r="D77" s="977"/>
      <c r="E77" s="977"/>
      <c r="F77" s="977"/>
      <c r="G77" s="977"/>
      <c r="H77" s="977"/>
      <c r="I77" s="977"/>
      <c r="J77" s="977"/>
      <c r="K77" s="977"/>
      <c r="L77" s="977"/>
      <c r="M77" s="977"/>
      <c r="N77" s="977"/>
      <c r="O77" s="977"/>
      <c r="P77" s="977"/>
      <c r="Q77" s="974"/>
      <c r="R77" s="974"/>
      <c r="S77" s="977"/>
      <c r="T77" s="977"/>
      <c r="U77" s="977"/>
      <c r="V77" s="977"/>
      <c r="W77" s="977"/>
      <c r="X77" s="977"/>
      <c r="Y77" s="977"/>
      <c r="Z77" s="977"/>
    </row>
    <row r="78" spans="1:26" x14ac:dyDescent="0.25">
      <c r="A78" s="977"/>
      <c r="B78" s="977"/>
      <c r="C78" s="977"/>
      <c r="D78" s="977"/>
      <c r="E78" s="977"/>
      <c r="F78" s="977"/>
      <c r="G78" s="977"/>
      <c r="H78" s="977"/>
      <c r="I78" s="977"/>
      <c r="J78" s="977"/>
      <c r="K78" s="977"/>
      <c r="L78" s="977"/>
      <c r="M78" s="977"/>
      <c r="N78" s="977"/>
      <c r="O78" s="977"/>
      <c r="P78" s="977"/>
      <c r="Q78" s="974"/>
      <c r="R78" s="974"/>
      <c r="S78" s="977"/>
      <c r="T78" s="977"/>
      <c r="U78" s="977"/>
      <c r="V78" s="977"/>
      <c r="W78" s="977"/>
      <c r="X78" s="977"/>
      <c r="Y78" s="977"/>
      <c r="Z78" s="977"/>
    </row>
    <row r="79" spans="1:26" x14ac:dyDescent="0.25">
      <c r="A79" s="977"/>
      <c r="B79" s="977"/>
      <c r="C79" s="977"/>
      <c r="D79" s="977"/>
      <c r="E79" s="977"/>
      <c r="F79" s="977"/>
      <c r="G79" s="977"/>
      <c r="H79" s="977"/>
      <c r="I79" s="977"/>
      <c r="J79" s="977"/>
      <c r="K79" s="977"/>
      <c r="L79" s="977"/>
      <c r="M79" s="977"/>
      <c r="N79" s="977"/>
      <c r="O79" s="977"/>
      <c r="P79" s="977"/>
      <c r="Q79" s="974"/>
      <c r="R79" s="974"/>
      <c r="S79" s="977"/>
      <c r="T79" s="977"/>
      <c r="U79" s="977"/>
      <c r="V79" s="977"/>
      <c r="W79" s="977"/>
      <c r="X79" s="977"/>
      <c r="Y79" s="977"/>
      <c r="Z79" s="977"/>
    </row>
    <row r="80" spans="1:26" x14ac:dyDescent="0.25">
      <c r="A80" s="977"/>
      <c r="B80" s="977"/>
      <c r="C80" s="977"/>
      <c r="D80" s="977"/>
      <c r="E80" s="977"/>
      <c r="F80" s="977"/>
      <c r="G80" s="977"/>
      <c r="H80" s="977"/>
      <c r="I80" s="977"/>
      <c r="J80" s="977"/>
      <c r="K80" s="977"/>
      <c r="L80" s="977"/>
      <c r="M80" s="977"/>
      <c r="N80" s="977"/>
      <c r="O80" s="977"/>
      <c r="P80" s="977"/>
      <c r="Q80" s="974"/>
      <c r="R80" s="974"/>
      <c r="S80" s="977"/>
      <c r="T80" s="977"/>
      <c r="U80" s="977"/>
      <c r="V80" s="977"/>
      <c r="W80" s="977"/>
      <c r="X80" s="977"/>
      <c r="Y80" s="977"/>
      <c r="Z80" s="977"/>
    </row>
    <row r="81" spans="17:18" x14ac:dyDescent="0.25">
      <c r="Q81" s="673"/>
      <c r="R81" s="673"/>
    </row>
    <row r="82" spans="17:18" x14ac:dyDescent="0.25">
      <c r="Q82" s="673"/>
      <c r="R82" s="673"/>
    </row>
    <row r="83" spans="17:18" x14ac:dyDescent="0.25">
      <c r="Q83" s="673"/>
      <c r="R83" s="673"/>
    </row>
    <row r="84" spans="17:18" x14ac:dyDescent="0.25">
      <c r="Q84" s="673"/>
      <c r="R84" s="673"/>
    </row>
    <row r="85" spans="17:18" x14ac:dyDescent="0.25">
      <c r="Q85" s="673"/>
      <c r="R85" s="673"/>
    </row>
    <row r="86" spans="17:18" x14ac:dyDescent="0.25">
      <c r="Q86" s="673"/>
      <c r="R86" s="673"/>
    </row>
    <row r="87" spans="17:18" x14ac:dyDescent="0.25">
      <c r="Q87" s="673"/>
      <c r="R87" s="673"/>
    </row>
    <row r="88" spans="17:18" x14ac:dyDescent="0.25">
      <c r="Q88" s="673"/>
      <c r="R88" s="673"/>
    </row>
    <row r="89" spans="17:18" x14ac:dyDescent="0.25">
      <c r="Q89" s="673"/>
      <c r="R89" s="673"/>
    </row>
    <row r="90" spans="17:18" x14ac:dyDescent="0.25">
      <c r="Q90" s="673"/>
      <c r="R90" s="673"/>
    </row>
    <row r="91" spans="17:18" x14ac:dyDescent="0.25">
      <c r="Q91" s="673"/>
      <c r="R91" s="673"/>
    </row>
    <row r="92" spans="17:18" x14ac:dyDescent="0.25">
      <c r="Q92" s="673"/>
      <c r="R92" s="673"/>
    </row>
    <row r="93" spans="17:18" x14ac:dyDescent="0.25">
      <c r="Q93" s="673"/>
      <c r="R93" s="673"/>
    </row>
    <row r="94" spans="17:18" x14ac:dyDescent="0.25">
      <c r="Q94" s="673"/>
      <c r="R94" s="673"/>
    </row>
    <row r="95" spans="17:18" ht="15.75" customHeight="1" x14ac:dyDescent="0.25">
      <c r="Q95" s="673"/>
      <c r="R95" s="673"/>
    </row>
    <row r="96" spans="17:18" ht="15" customHeight="1" x14ac:dyDescent="0.25">
      <c r="Q96" s="673"/>
      <c r="R96" s="673"/>
    </row>
    <row r="97" spans="17:18" ht="15" customHeight="1" x14ac:dyDescent="0.25">
      <c r="Q97" s="673"/>
      <c r="R97" s="673"/>
    </row>
    <row r="98" spans="17:18" ht="15" customHeight="1" x14ac:dyDescent="0.25">
      <c r="Q98" s="673"/>
      <c r="R98" s="673"/>
    </row>
    <row r="99" spans="17:18" ht="15" customHeight="1" x14ac:dyDescent="0.25">
      <c r="Q99" s="673"/>
      <c r="R99" s="673"/>
    </row>
    <row r="100" spans="17:18" ht="15" customHeight="1" x14ac:dyDescent="0.25">
      <c r="Q100" s="673"/>
      <c r="R100" s="673"/>
    </row>
    <row r="101" spans="17:18" ht="15" customHeight="1" x14ac:dyDescent="0.25">
      <c r="Q101" s="673"/>
      <c r="R101" s="673"/>
    </row>
    <row r="102" spans="17:18" ht="15" customHeight="1" x14ac:dyDescent="0.25">
      <c r="Q102" s="673"/>
      <c r="R102" s="673"/>
    </row>
    <row r="103" spans="17:18" ht="15" customHeight="1" x14ac:dyDescent="0.25">
      <c r="Q103" s="673"/>
      <c r="R103" s="673"/>
    </row>
    <row r="104" spans="17:18" ht="15" customHeight="1" x14ac:dyDescent="0.25">
      <c r="Q104" s="673"/>
      <c r="R104" s="673"/>
    </row>
    <row r="105" spans="17:18" ht="15" customHeight="1" x14ac:dyDescent="0.25">
      <c r="Q105" s="673"/>
      <c r="R105" s="673"/>
    </row>
    <row r="106" spans="17:18" ht="15" customHeight="1" x14ac:dyDescent="0.25">
      <c r="Q106" s="673"/>
      <c r="R106" s="673"/>
    </row>
    <row r="107" spans="17:18" ht="15" customHeight="1" x14ac:dyDescent="0.25">
      <c r="Q107" s="673"/>
      <c r="R107" s="673"/>
    </row>
    <row r="108" spans="17:18" ht="15" customHeight="1" x14ac:dyDescent="0.25">
      <c r="Q108" s="673"/>
      <c r="R108" s="673"/>
    </row>
    <row r="109" spans="17:18" ht="15" customHeight="1" x14ac:dyDescent="0.25">
      <c r="Q109" s="673"/>
      <c r="R109" s="673"/>
    </row>
    <row r="110" spans="17:18" ht="15" customHeight="1" x14ac:dyDescent="0.25">
      <c r="Q110" s="673"/>
      <c r="R110" s="673"/>
    </row>
    <row r="111" spans="17:18" ht="15" customHeight="1" x14ac:dyDescent="0.25">
      <c r="Q111" s="673"/>
      <c r="R111" s="673"/>
    </row>
    <row r="112" spans="17:18" ht="15" customHeight="1" x14ac:dyDescent="0.25">
      <c r="Q112" s="673"/>
      <c r="R112" s="673"/>
    </row>
    <row r="113" spans="17:18" ht="15" customHeight="1" x14ac:dyDescent="0.25">
      <c r="Q113" s="673"/>
      <c r="R113" s="673"/>
    </row>
    <row r="114" spans="17:18" ht="15" customHeight="1" x14ac:dyDescent="0.25">
      <c r="Q114" s="673"/>
      <c r="R114" s="673"/>
    </row>
    <row r="115" spans="17:18" ht="15" customHeight="1" x14ac:dyDescent="0.25">
      <c r="Q115" s="673"/>
      <c r="R115" s="673"/>
    </row>
    <row r="116" spans="17:18" ht="15" customHeight="1" x14ac:dyDescent="0.25">
      <c r="Q116" s="673"/>
      <c r="R116" s="673"/>
    </row>
    <row r="117" spans="17:18" ht="15" customHeight="1" x14ac:dyDescent="0.25">
      <c r="Q117" s="673"/>
      <c r="R117" s="673"/>
    </row>
    <row r="118" spans="17:18" ht="15" customHeight="1" x14ac:dyDescent="0.25">
      <c r="Q118" s="673"/>
      <c r="R118" s="673"/>
    </row>
    <row r="119" spans="17:18" ht="15" customHeight="1" x14ac:dyDescent="0.25">
      <c r="Q119" s="673"/>
      <c r="R119" s="673"/>
    </row>
    <row r="120" spans="17:18" ht="15" customHeight="1" x14ac:dyDescent="0.25">
      <c r="Q120" s="673"/>
      <c r="R120" s="673"/>
    </row>
    <row r="121" spans="17:18" ht="15" customHeight="1" x14ac:dyDescent="0.25">
      <c r="Q121" s="673"/>
      <c r="R121" s="673"/>
    </row>
    <row r="122" spans="17:18" ht="15" customHeight="1" x14ac:dyDescent="0.25">
      <c r="Q122" s="673"/>
      <c r="R122" s="673"/>
    </row>
    <row r="123" spans="17:18" ht="15" customHeight="1" x14ac:dyDescent="0.25">
      <c r="Q123" s="673"/>
      <c r="R123" s="673"/>
    </row>
    <row r="124" spans="17:18" ht="15" customHeight="1" x14ac:dyDescent="0.25">
      <c r="Q124" s="673"/>
      <c r="R124" s="673"/>
    </row>
    <row r="125" spans="17:18" ht="15" customHeight="1" x14ac:dyDescent="0.25">
      <c r="Q125" s="673"/>
      <c r="R125" s="673"/>
    </row>
    <row r="126" spans="17:18" ht="15" customHeight="1" x14ac:dyDescent="0.25">
      <c r="Q126" s="673"/>
      <c r="R126" s="673"/>
    </row>
    <row r="127" spans="17:18" ht="15" customHeight="1" x14ac:dyDescent="0.25">
      <c r="Q127" s="673"/>
      <c r="R127" s="673"/>
    </row>
    <row r="128" spans="17:18" ht="15" customHeight="1" x14ac:dyDescent="0.25">
      <c r="Q128" s="673"/>
      <c r="R128" s="673"/>
    </row>
    <row r="129" spans="17:18" ht="15" customHeight="1" x14ac:dyDescent="0.25">
      <c r="Q129" s="673"/>
      <c r="R129" s="673"/>
    </row>
    <row r="130" spans="17:18" ht="15" customHeight="1" x14ac:dyDescent="0.25">
      <c r="Q130" s="673"/>
      <c r="R130" s="673"/>
    </row>
    <row r="131" spans="17:18" ht="15" customHeight="1" x14ac:dyDescent="0.25">
      <c r="Q131" s="673"/>
      <c r="R131" s="673"/>
    </row>
    <row r="132" spans="17:18" ht="15.75" customHeight="1" x14ac:dyDescent="0.25">
      <c r="Q132" s="673"/>
      <c r="R132" s="673"/>
    </row>
    <row r="133" spans="17:18" ht="15.75" customHeight="1" x14ac:dyDescent="0.25">
      <c r="Q133" s="673"/>
      <c r="R133" s="673"/>
    </row>
    <row r="134" spans="17:18" ht="15" customHeight="1" x14ac:dyDescent="0.25">
      <c r="Q134" s="673"/>
      <c r="R134" s="673"/>
    </row>
    <row r="135" spans="17:18" ht="15" customHeight="1" x14ac:dyDescent="0.25">
      <c r="Q135" s="673"/>
      <c r="R135" s="673"/>
    </row>
    <row r="136" spans="17:18" ht="15" customHeight="1" x14ac:dyDescent="0.25">
      <c r="Q136" s="673"/>
      <c r="R136" s="673"/>
    </row>
    <row r="137" spans="17:18" x14ac:dyDescent="0.25">
      <c r="Q137" s="673"/>
      <c r="R137" s="673"/>
    </row>
    <row r="138" spans="17:18" x14ac:dyDescent="0.25">
      <c r="Q138" s="673"/>
      <c r="R138" s="673"/>
    </row>
    <row r="139" spans="17:18" x14ac:dyDescent="0.25">
      <c r="Q139" s="673"/>
      <c r="R139" s="673"/>
    </row>
    <row r="140" spans="17:18" x14ac:dyDescent="0.25">
      <c r="Q140" s="673"/>
      <c r="R140" s="673"/>
    </row>
    <row r="141" spans="17:18" x14ac:dyDescent="0.25">
      <c r="Q141" s="673"/>
      <c r="R141" s="673"/>
    </row>
    <row r="142" spans="17:18" x14ac:dyDescent="0.25">
      <c r="Q142" s="673"/>
      <c r="R142" s="673"/>
    </row>
    <row r="143" spans="17:18" x14ac:dyDescent="0.25">
      <c r="Q143" s="673"/>
      <c r="R143" s="673"/>
    </row>
    <row r="144" spans="17:18" x14ac:dyDescent="0.25">
      <c r="Q144" s="673"/>
      <c r="R144" s="673"/>
    </row>
    <row r="145" spans="17:18" x14ac:dyDescent="0.25">
      <c r="Q145" s="673"/>
      <c r="R145" s="673"/>
    </row>
    <row r="146" spans="17:18" ht="15.75" customHeight="1" x14ac:dyDescent="0.25">
      <c r="Q146" s="673"/>
      <c r="R146" s="673"/>
    </row>
    <row r="147" spans="17:18" ht="15" customHeight="1" x14ac:dyDescent="0.25">
      <c r="Q147" s="673"/>
      <c r="R147" s="673"/>
    </row>
    <row r="148" spans="17:18" ht="15" customHeight="1" x14ac:dyDescent="0.25">
      <c r="Q148" s="673"/>
      <c r="R148" s="673"/>
    </row>
    <row r="149" spans="17:18" ht="15" customHeight="1" x14ac:dyDescent="0.25">
      <c r="Q149" s="673"/>
      <c r="R149" s="673"/>
    </row>
    <row r="150" spans="17:18" ht="15" customHeight="1" x14ac:dyDescent="0.25">
      <c r="Q150" s="673"/>
      <c r="R150" s="673"/>
    </row>
    <row r="151" spans="17:18" ht="15" customHeight="1" x14ac:dyDescent="0.25">
      <c r="Q151" s="673"/>
      <c r="R151" s="673"/>
    </row>
    <row r="152" spans="17:18" ht="15" customHeight="1" x14ac:dyDescent="0.25">
      <c r="Q152" s="673"/>
      <c r="R152" s="673"/>
    </row>
    <row r="153" spans="17:18" ht="15" customHeight="1" x14ac:dyDescent="0.25">
      <c r="Q153" s="673"/>
      <c r="R153" s="673"/>
    </row>
    <row r="154" spans="17:18" ht="15" customHeight="1" x14ac:dyDescent="0.25">
      <c r="Q154" s="673"/>
      <c r="R154" s="673"/>
    </row>
    <row r="155" spans="17:18" ht="15" customHeight="1" x14ac:dyDescent="0.25">
      <c r="Q155" s="673"/>
      <c r="R155" s="673"/>
    </row>
    <row r="156" spans="17:18" ht="15" customHeight="1" x14ac:dyDescent="0.25">
      <c r="Q156" s="673"/>
      <c r="R156" s="673"/>
    </row>
    <row r="157" spans="17:18" ht="15" customHeight="1" x14ac:dyDescent="0.25">
      <c r="Q157" s="673"/>
      <c r="R157" s="673"/>
    </row>
    <row r="158" spans="17:18" ht="15" customHeight="1" x14ac:dyDescent="0.25">
      <c r="Q158" s="673"/>
      <c r="R158" s="673"/>
    </row>
    <row r="159" spans="17:18" ht="15" customHeight="1" x14ac:dyDescent="0.25">
      <c r="Q159" s="673"/>
      <c r="R159" s="673"/>
    </row>
    <row r="160" spans="17:18" ht="15" customHeight="1" x14ac:dyDescent="0.25">
      <c r="Q160" s="673"/>
      <c r="R160" s="673"/>
    </row>
    <row r="161" spans="17:18" ht="15" customHeight="1" x14ac:dyDescent="0.25">
      <c r="Q161" s="673"/>
      <c r="R161" s="673"/>
    </row>
    <row r="162" spans="17:18" ht="15" customHeight="1" x14ac:dyDescent="0.25">
      <c r="Q162" s="673"/>
      <c r="R162" s="673"/>
    </row>
    <row r="163" spans="17:18" ht="15" customHeight="1" x14ac:dyDescent="0.25">
      <c r="Q163" s="673"/>
      <c r="R163" s="673"/>
    </row>
    <row r="164" spans="17:18" ht="15.75" customHeight="1" x14ac:dyDescent="0.25">
      <c r="Q164" s="673"/>
      <c r="R164" s="673"/>
    </row>
    <row r="165" spans="17:18" ht="15.75" customHeight="1" x14ac:dyDescent="0.25">
      <c r="Q165" s="673"/>
      <c r="R165" s="673"/>
    </row>
    <row r="166" spans="17:18" ht="15" customHeight="1" x14ac:dyDescent="0.25">
      <c r="Q166" s="673"/>
      <c r="R166" s="673"/>
    </row>
    <row r="167" spans="17:18" ht="15" customHeight="1" x14ac:dyDescent="0.25">
      <c r="Q167" s="673"/>
      <c r="R167" s="673"/>
    </row>
    <row r="168" spans="17:18" ht="15" customHeight="1" x14ac:dyDescent="0.25">
      <c r="Q168" s="673"/>
      <c r="R168" s="673"/>
    </row>
    <row r="169" spans="17:18" ht="15" customHeight="1" x14ac:dyDescent="0.25">
      <c r="Q169" s="673"/>
      <c r="R169" s="673"/>
    </row>
    <row r="170" spans="17:18" ht="15" customHeight="1" x14ac:dyDescent="0.25">
      <c r="Q170" s="673"/>
      <c r="R170" s="673"/>
    </row>
    <row r="171" spans="17:18" ht="15" customHeight="1" x14ac:dyDescent="0.25">
      <c r="Q171" s="673"/>
      <c r="R171" s="673"/>
    </row>
    <row r="172" spans="17:18" ht="15" customHeight="1" x14ac:dyDescent="0.25">
      <c r="Q172" s="673"/>
      <c r="R172" s="673"/>
    </row>
    <row r="173" spans="17:18" ht="15" customHeight="1" x14ac:dyDescent="0.25">
      <c r="Q173" s="673"/>
      <c r="R173" s="673"/>
    </row>
    <row r="174" spans="17:18" ht="15" customHeight="1" x14ac:dyDescent="0.25">
      <c r="Q174" s="673"/>
      <c r="R174" s="673"/>
    </row>
    <row r="175" spans="17:18" ht="15" customHeight="1" x14ac:dyDescent="0.25">
      <c r="Q175" s="673"/>
      <c r="R175" s="673"/>
    </row>
    <row r="176" spans="17:18" ht="15" customHeight="1" x14ac:dyDescent="0.25">
      <c r="Q176" s="673"/>
      <c r="R176" s="673"/>
    </row>
    <row r="177" spans="17:18" ht="15" customHeight="1" x14ac:dyDescent="0.25">
      <c r="Q177" s="673"/>
      <c r="R177" s="673"/>
    </row>
    <row r="178" spans="17:18" ht="15" customHeight="1" x14ac:dyDescent="0.25">
      <c r="Q178" s="673"/>
      <c r="R178" s="673"/>
    </row>
    <row r="179" spans="17:18" ht="15" customHeight="1" x14ac:dyDescent="0.25">
      <c r="Q179" s="673"/>
      <c r="R179" s="673"/>
    </row>
    <row r="180" spans="17:18" ht="15" customHeight="1" x14ac:dyDescent="0.25">
      <c r="Q180" s="673"/>
      <c r="R180" s="673"/>
    </row>
    <row r="181" spans="17:18" ht="15" customHeight="1" x14ac:dyDescent="0.25">
      <c r="Q181" s="673"/>
      <c r="R181" s="673"/>
    </row>
    <row r="182" spans="17:18" ht="15" customHeight="1" x14ac:dyDescent="0.25">
      <c r="Q182" s="673"/>
      <c r="R182" s="673"/>
    </row>
    <row r="183" spans="17:18" ht="15" customHeight="1" x14ac:dyDescent="0.25">
      <c r="Q183" s="673"/>
      <c r="R183" s="673"/>
    </row>
    <row r="184" spans="17:18" ht="15" customHeight="1" x14ac:dyDescent="0.25">
      <c r="Q184" s="673"/>
      <c r="R184" s="673"/>
    </row>
    <row r="185" spans="17:18" ht="15" customHeight="1" x14ac:dyDescent="0.25">
      <c r="Q185" s="673"/>
      <c r="R185" s="673"/>
    </row>
    <row r="186" spans="17:18" ht="15" customHeight="1" x14ac:dyDescent="0.25">
      <c r="Q186" s="673"/>
      <c r="R186" s="673"/>
    </row>
    <row r="187" spans="17:18" ht="15" customHeight="1" x14ac:dyDescent="0.25">
      <c r="Q187" s="673"/>
      <c r="R187" s="673"/>
    </row>
    <row r="188" spans="17:18" ht="15" customHeight="1" x14ac:dyDescent="0.25">
      <c r="Q188" s="673"/>
      <c r="R188" s="673"/>
    </row>
    <row r="189" spans="17:18" ht="15" customHeight="1" x14ac:dyDescent="0.25">
      <c r="Q189" s="673"/>
      <c r="R189" s="673"/>
    </row>
    <row r="190" spans="17:18" ht="15" customHeight="1" x14ac:dyDescent="0.25">
      <c r="Q190" s="673"/>
      <c r="R190" s="673"/>
    </row>
    <row r="191" spans="17:18" ht="15" customHeight="1" x14ac:dyDescent="0.25">
      <c r="Q191" s="673"/>
      <c r="R191" s="673"/>
    </row>
    <row r="192" spans="17:18" ht="15" customHeight="1" x14ac:dyDescent="0.25">
      <c r="Q192" s="673"/>
      <c r="R192" s="673"/>
    </row>
    <row r="193" spans="17:18" ht="15" customHeight="1" x14ac:dyDescent="0.25">
      <c r="Q193" s="673"/>
      <c r="R193" s="673"/>
    </row>
    <row r="194" spans="17:18" ht="15" customHeight="1" x14ac:dyDescent="0.25">
      <c r="Q194" s="673"/>
      <c r="R194" s="673"/>
    </row>
    <row r="195" spans="17:18" ht="15" customHeight="1" x14ac:dyDescent="0.25">
      <c r="Q195" s="673"/>
      <c r="R195" s="673"/>
    </row>
    <row r="196" spans="17:18" ht="15" customHeight="1" x14ac:dyDescent="0.25">
      <c r="Q196" s="673"/>
      <c r="R196" s="673"/>
    </row>
    <row r="197" spans="17:18" ht="15" customHeight="1" x14ac:dyDescent="0.25">
      <c r="Q197" s="673"/>
      <c r="R197" s="673"/>
    </row>
    <row r="198" spans="17:18" ht="15" customHeight="1" x14ac:dyDescent="0.25">
      <c r="Q198" s="673"/>
      <c r="R198" s="673"/>
    </row>
    <row r="199" spans="17:18" ht="15" customHeight="1" x14ac:dyDescent="0.25">
      <c r="Q199" s="673"/>
      <c r="R199" s="673"/>
    </row>
    <row r="200" spans="17:18" ht="15" customHeight="1" x14ac:dyDescent="0.25">
      <c r="Q200" s="673"/>
      <c r="R200" s="673"/>
    </row>
    <row r="201" spans="17:18" ht="15" customHeight="1" x14ac:dyDescent="0.25">
      <c r="Q201" s="673"/>
      <c r="R201" s="673"/>
    </row>
    <row r="202" spans="17:18" ht="15" customHeight="1" x14ac:dyDescent="0.25">
      <c r="Q202" s="673"/>
      <c r="R202" s="673"/>
    </row>
    <row r="203" spans="17:18" ht="15" customHeight="1" x14ac:dyDescent="0.25">
      <c r="Q203" s="673"/>
      <c r="R203" s="673"/>
    </row>
    <row r="204" spans="17:18" ht="15" customHeight="1" x14ac:dyDescent="0.25">
      <c r="Q204" s="673"/>
      <c r="R204" s="673"/>
    </row>
    <row r="205" spans="17:18" ht="15" customHeight="1" x14ac:dyDescent="0.25">
      <c r="Q205" s="673"/>
      <c r="R205" s="673"/>
    </row>
    <row r="206" spans="17:18" ht="15" customHeight="1" x14ac:dyDescent="0.25">
      <c r="Q206" s="673"/>
      <c r="R206" s="673"/>
    </row>
    <row r="207" spans="17:18" ht="15" customHeight="1" x14ac:dyDescent="0.25">
      <c r="Q207" s="673"/>
      <c r="R207" s="673"/>
    </row>
    <row r="208" spans="17:18" ht="15" customHeight="1" x14ac:dyDescent="0.25">
      <c r="Q208" s="673"/>
      <c r="R208" s="673"/>
    </row>
    <row r="209" spans="17:18" ht="15" customHeight="1" x14ac:dyDescent="0.25">
      <c r="Q209" s="673"/>
      <c r="R209" s="673"/>
    </row>
    <row r="210" spans="17:18" ht="15" customHeight="1" x14ac:dyDescent="0.25">
      <c r="Q210" s="673"/>
      <c r="R210" s="673"/>
    </row>
    <row r="211" spans="17:18" ht="15.75" customHeight="1" x14ac:dyDescent="0.25">
      <c r="Q211" s="673"/>
      <c r="R211" s="673"/>
    </row>
    <row r="212" spans="17:18" ht="15.75" customHeight="1" x14ac:dyDescent="0.25">
      <c r="Q212" s="673"/>
      <c r="R212" s="673"/>
    </row>
    <row r="213" spans="17:18" ht="15" customHeight="1" x14ac:dyDescent="0.25">
      <c r="Q213" s="673"/>
      <c r="R213" s="673"/>
    </row>
    <row r="214" spans="17:18" ht="15" customHeight="1" x14ac:dyDescent="0.25">
      <c r="Q214" s="673"/>
      <c r="R214" s="673"/>
    </row>
    <row r="215" spans="17:18" ht="15" customHeight="1" x14ac:dyDescent="0.25">
      <c r="Q215" s="673"/>
      <c r="R215" s="673"/>
    </row>
    <row r="216" spans="17:18" ht="15" customHeight="1" x14ac:dyDescent="0.25">
      <c r="Q216" s="673"/>
      <c r="R216" s="673"/>
    </row>
    <row r="217" spans="17:18" ht="15" customHeight="1" x14ac:dyDescent="0.25">
      <c r="Q217" s="673"/>
      <c r="R217" s="673"/>
    </row>
    <row r="218" spans="17:18" ht="15" customHeight="1" x14ac:dyDescent="0.25">
      <c r="Q218" s="673"/>
      <c r="R218" s="673"/>
    </row>
    <row r="219" spans="17:18" ht="15" customHeight="1" x14ac:dyDescent="0.25">
      <c r="Q219" s="673"/>
      <c r="R219" s="673"/>
    </row>
    <row r="220" spans="17:18" ht="15" customHeight="1" x14ac:dyDescent="0.25">
      <c r="Q220" s="673"/>
      <c r="R220" s="673"/>
    </row>
    <row r="221" spans="17:18" ht="15" customHeight="1" x14ac:dyDescent="0.25">
      <c r="Q221" s="673"/>
      <c r="R221" s="673"/>
    </row>
    <row r="222" spans="17:18" ht="15" customHeight="1" x14ac:dyDescent="0.25">
      <c r="Q222" s="673"/>
      <c r="R222" s="673"/>
    </row>
    <row r="223" spans="17:18" ht="15" customHeight="1" x14ac:dyDescent="0.25">
      <c r="Q223" s="673"/>
      <c r="R223" s="673"/>
    </row>
    <row r="224" spans="17:18" ht="15.75" customHeight="1" x14ac:dyDescent="0.25">
      <c r="Q224" s="673"/>
      <c r="R224" s="673"/>
    </row>
    <row r="225" spans="17:18" ht="15.75" customHeight="1" x14ac:dyDescent="0.25">
      <c r="Q225" s="673"/>
      <c r="R225" s="673"/>
    </row>
    <row r="226" spans="17:18" ht="15" customHeight="1" x14ac:dyDescent="0.25">
      <c r="Q226" s="673"/>
      <c r="R226" s="673"/>
    </row>
    <row r="227" spans="17:18" ht="15" customHeight="1" x14ac:dyDescent="0.25">
      <c r="Q227" s="673"/>
      <c r="R227" s="673"/>
    </row>
    <row r="228" spans="17:18" ht="15" customHeight="1" x14ac:dyDescent="0.25">
      <c r="Q228" s="673"/>
      <c r="R228" s="673"/>
    </row>
    <row r="229" spans="17:18" ht="15" customHeight="1" x14ac:dyDescent="0.25">
      <c r="Q229" s="673"/>
      <c r="R229" s="673"/>
    </row>
    <row r="230" spans="17:18" ht="15" customHeight="1" x14ac:dyDescent="0.25">
      <c r="Q230" s="673"/>
      <c r="R230" s="673"/>
    </row>
    <row r="231" spans="17:18" ht="15" customHeight="1" x14ac:dyDescent="0.25">
      <c r="Q231" s="673"/>
      <c r="R231" s="673"/>
    </row>
    <row r="232" spans="17:18" ht="15" customHeight="1" x14ac:dyDescent="0.25">
      <c r="Q232" s="673"/>
      <c r="R232" s="673"/>
    </row>
    <row r="233" spans="17:18" ht="15" customHeight="1" x14ac:dyDescent="0.25">
      <c r="Q233" s="673"/>
      <c r="R233" s="673"/>
    </row>
    <row r="234" spans="17:18" ht="15" customHeight="1" x14ac:dyDescent="0.25">
      <c r="Q234" s="673"/>
      <c r="R234" s="673"/>
    </row>
    <row r="235" spans="17:18" ht="15" customHeight="1" x14ac:dyDescent="0.25">
      <c r="Q235" s="673"/>
      <c r="R235" s="673"/>
    </row>
    <row r="236" spans="17:18" ht="15" customHeight="1" x14ac:dyDescent="0.25">
      <c r="Q236" s="673"/>
      <c r="R236" s="673"/>
    </row>
    <row r="237" spans="17:18" ht="15" customHeight="1" x14ac:dyDescent="0.25">
      <c r="Q237" s="673"/>
      <c r="R237" s="673"/>
    </row>
    <row r="238" spans="17:18" ht="15" customHeight="1" x14ac:dyDescent="0.25">
      <c r="Q238" s="673"/>
      <c r="R238" s="673"/>
    </row>
    <row r="239" spans="17:18" ht="15" customHeight="1" x14ac:dyDescent="0.25">
      <c r="Q239" s="673"/>
      <c r="R239" s="673"/>
    </row>
    <row r="240" spans="17:18" ht="15" customHeight="1" x14ac:dyDescent="0.25">
      <c r="Q240" s="673"/>
      <c r="R240" s="673"/>
    </row>
    <row r="241" spans="17:18" ht="15" customHeight="1" x14ac:dyDescent="0.25">
      <c r="Q241" s="673"/>
      <c r="R241" s="673"/>
    </row>
    <row r="242" spans="17:18" ht="15" customHeight="1" x14ac:dyDescent="0.25">
      <c r="Q242" s="673"/>
      <c r="R242" s="673"/>
    </row>
    <row r="243" spans="17:18" ht="15" customHeight="1" x14ac:dyDescent="0.25">
      <c r="Q243" s="673"/>
      <c r="R243" s="673"/>
    </row>
    <row r="244" spans="17:18" ht="15" customHeight="1" x14ac:dyDescent="0.25">
      <c r="Q244" s="673"/>
      <c r="R244" s="673"/>
    </row>
    <row r="245" spans="17:18" ht="15" customHeight="1" x14ac:dyDescent="0.25">
      <c r="Q245" s="673"/>
      <c r="R245" s="673"/>
    </row>
    <row r="246" spans="17:18" ht="15" customHeight="1" x14ac:dyDescent="0.25">
      <c r="Q246" s="673"/>
      <c r="R246" s="673"/>
    </row>
    <row r="247" spans="17:18" ht="15" customHeight="1" x14ac:dyDescent="0.25">
      <c r="Q247" s="673"/>
      <c r="R247" s="673"/>
    </row>
    <row r="248" spans="17:18" ht="15" customHeight="1" x14ac:dyDescent="0.25">
      <c r="Q248" s="673"/>
      <c r="R248" s="673"/>
    </row>
    <row r="249" spans="17:18" ht="15" customHeight="1" x14ac:dyDescent="0.25">
      <c r="Q249" s="673"/>
      <c r="R249" s="673"/>
    </row>
    <row r="250" spans="17:18" ht="15" customHeight="1" x14ac:dyDescent="0.25">
      <c r="Q250" s="673"/>
      <c r="R250" s="673"/>
    </row>
    <row r="251" spans="17:18" ht="15" customHeight="1" x14ac:dyDescent="0.25">
      <c r="Q251" s="673"/>
      <c r="R251" s="673"/>
    </row>
    <row r="252" spans="17:18" ht="15" customHeight="1" x14ac:dyDescent="0.25">
      <c r="Q252" s="673"/>
      <c r="R252" s="673"/>
    </row>
    <row r="253" spans="17:18" ht="15" customHeight="1" x14ac:dyDescent="0.25">
      <c r="Q253" s="673"/>
      <c r="R253" s="673"/>
    </row>
    <row r="254" spans="17:18" ht="15" customHeight="1" x14ac:dyDescent="0.25">
      <c r="Q254" s="673"/>
      <c r="R254" s="673"/>
    </row>
    <row r="255" spans="17:18" ht="15" customHeight="1" x14ac:dyDescent="0.25">
      <c r="Q255" s="673"/>
      <c r="R255" s="673"/>
    </row>
    <row r="256" spans="17:18" ht="15" customHeight="1" x14ac:dyDescent="0.25">
      <c r="Q256" s="673"/>
      <c r="R256" s="673"/>
    </row>
    <row r="257" spans="17:18" ht="15" customHeight="1" x14ac:dyDescent="0.25">
      <c r="Q257" s="673"/>
      <c r="R257" s="673"/>
    </row>
    <row r="258" spans="17:18" ht="15" customHeight="1" x14ac:dyDescent="0.25">
      <c r="Q258" s="673"/>
      <c r="R258" s="673"/>
    </row>
    <row r="259" spans="17:18" ht="15" customHeight="1" x14ac:dyDescent="0.25">
      <c r="Q259" s="673"/>
      <c r="R259" s="673"/>
    </row>
    <row r="260" spans="17:18" ht="15" customHeight="1" x14ac:dyDescent="0.25">
      <c r="Q260" s="673"/>
      <c r="R260" s="673"/>
    </row>
    <row r="261" spans="17:18" ht="15" customHeight="1" x14ac:dyDescent="0.25">
      <c r="Q261" s="673"/>
      <c r="R261" s="673"/>
    </row>
    <row r="262" spans="17:18" ht="15" customHeight="1" x14ac:dyDescent="0.25">
      <c r="Q262" s="673"/>
      <c r="R262" s="673"/>
    </row>
    <row r="263" spans="17:18" ht="15" customHeight="1" x14ac:dyDescent="0.25">
      <c r="Q263" s="673"/>
      <c r="R263" s="673"/>
    </row>
    <row r="264" spans="17:18" ht="15" customHeight="1" x14ac:dyDescent="0.25">
      <c r="Q264" s="673"/>
      <c r="R264" s="673"/>
    </row>
    <row r="265" spans="17:18" ht="15" customHeight="1" x14ac:dyDescent="0.25">
      <c r="Q265" s="673"/>
      <c r="R265" s="673"/>
    </row>
    <row r="266" spans="17:18" ht="15" customHeight="1" x14ac:dyDescent="0.25">
      <c r="Q266" s="673"/>
      <c r="R266" s="673"/>
    </row>
    <row r="267" spans="17:18" ht="15" customHeight="1" x14ac:dyDescent="0.25">
      <c r="Q267" s="673"/>
      <c r="R267" s="673"/>
    </row>
    <row r="268" spans="17:18" ht="15" customHeight="1" x14ac:dyDescent="0.25">
      <c r="Q268" s="673"/>
      <c r="R268" s="673"/>
    </row>
    <row r="269" spans="17:18" ht="15" customHeight="1" x14ac:dyDescent="0.25">
      <c r="Q269" s="673"/>
      <c r="R269" s="673"/>
    </row>
    <row r="270" spans="17:18" ht="15" customHeight="1" x14ac:dyDescent="0.25">
      <c r="Q270" s="673"/>
      <c r="R270" s="673"/>
    </row>
    <row r="271" spans="17:18" ht="15" customHeight="1" x14ac:dyDescent="0.25">
      <c r="Q271" s="673"/>
      <c r="R271" s="673"/>
    </row>
    <row r="272" spans="17:18" ht="15" customHeight="1" x14ac:dyDescent="0.25">
      <c r="Q272" s="673"/>
      <c r="R272" s="673"/>
    </row>
    <row r="273" spans="17:18" ht="15" customHeight="1" x14ac:dyDescent="0.25">
      <c r="Q273" s="673"/>
      <c r="R273" s="673"/>
    </row>
    <row r="274" spans="17:18" ht="15" customHeight="1" x14ac:dyDescent="0.25">
      <c r="Q274" s="673"/>
      <c r="R274" s="673"/>
    </row>
    <row r="275" spans="17:18" ht="15" customHeight="1" x14ac:dyDescent="0.25">
      <c r="Q275" s="673"/>
      <c r="R275" s="673"/>
    </row>
    <row r="276" spans="17:18" ht="15" customHeight="1" x14ac:dyDescent="0.25">
      <c r="Q276" s="673"/>
      <c r="R276" s="673"/>
    </row>
    <row r="277" spans="17:18" ht="15" customHeight="1" x14ac:dyDescent="0.25">
      <c r="Q277" s="673"/>
      <c r="R277" s="673"/>
    </row>
    <row r="278" spans="17:18" ht="15" customHeight="1" x14ac:dyDescent="0.25">
      <c r="Q278" s="673"/>
      <c r="R278" s="673"/>
    </row>
    <row r="279" spans="17:18" ht="15" customHeight="1" x14ac:dyDescent="0.25">
      <c r="Q279" s="673"/>
      <c r="R279" s="673"/>
    </row>
    <row r="280" spans="17:18" ht="15" customHeight="1" x14ac:dyDescent="0.25">
      <c r="Q280" s="673"/>
      <c r="R280" s="673"/>
    </row>
    <row r="281" spans="17:18" ht="15" customHeight="1" x14ac:dyDescent="0.25">
      <c r="Q281" s="673"/>
      <c r="R281" s="673"/>
    </row>
    <row r="282" spans="17:18" ht="15" customHeight="1" x14ac:dyDescent="0.25">
      <c r="Q282" s="673"/>
      <c r="R282" s="673"/>
    </row>
    <row r="283" spans="17:18" ht="15" customHeight="1" x14ac:dyDescent="0.25">
      <c r="Q283" s="673"/>
      <c r="R283" s="673"/>
    </row>
    <row r="284" spans="17:18" ht="15" customHeight="1" x14ac:dyDescent="0.25">
      <c r="Q284" s="673"/>
      <c r="R284" s="673"/>
    </row>
    <row r="285" spans="17:18" ht="15" customHeight="1" x14ac:dyDescent="0.25">
      <c r="Q285" s="673"/>
      <c r="R285" s="673"/>
    </row>
    <row r="286" spans="17:18" ht="15" customHeight="1" x14ac:dyDescent="0.25">
      <c r="Q286" s="673"/>
      <c r="R286" s="673"/>
    </row>
    <row r="287" spans="17:18" ht="15" customHeight="1" x14ac:dyDescent="0.25">
      <c r="Q287" s="673"/>
      <c r="R287" s="673"/>
    </row>
    <row r="288" spans="17:18" ht="15" customHeight="1" x14ac:dyDescent="0.25">
      <c r="Q288" s="673"/>
      <c r="R288" s="673"/>
    </row>
    <row r="289" spans="17:18" ht="15" customHeight="1" x14ac:dyDescent="0.25">
      <c r="Q289" s="673"/>
      <c r="R289" s="673"/>
    </row>
    <row r="290" spans="17:18" ht="15" customHeight="1" x14ac:dyDescent="0.25">
      <c r="Q290" s="673"/>
      <c r="R290" s="673"/>
    </row>
    <row r="291" spans="17:18" ht="15" customHeight="1" x14ac:dyDescent="0.25">
      <c r="Q291" s="673"/>
      <c r="R291" s="673"/>
    </row>
    <row r="292" spans="17:18" ht="15" customHeight="1" x14ac:dyDescent="0.25">
      <c r="Q292" s="673"/>
      <c r="R292" s="673"/>
    </row>
    <row r="293" spans="17:18" ht="15" customHeight="1" x14ac:dyDescent="0.25">
      <c r="Q293" s="673"/>
      <c r="R293" s="673"/>
    </row>
    <row r="294" spans="17:18" ht="15" customHeight="1" x14ac:dyDescent="0.25">
      <c r="Q294" s="673"/>
      <c r="R294" s="673"/>
    </row>
    <row r="295" spans="17:18" ht="15" customHeight="1" x14ac:dyDescent="0.25">
      <c r="Q295" s="673"/>
      <c r="R295" s="673"/>
    </row>
    <row r="296" spans="17:18" ht="15" customHeight="1" x14ac:dyDescent="0.25">
      <c r="Q296" s="673"/>
      <c r="R296" s="673"/>
    </row>
    <row r="297" spans="17:18" ht="15" customHeight="1" x14ac:dyDescent="0.25">
      <c r="Q297" s="673"/>
      <c r="R297" s="673"/>
    </row>
    <row r="298" spans="17:18" ht="15" customHeight="1" x14ac:dyDescent="0.25">
      <c r="Q298" s="673"/>
      <c r="R298" s="673"/>
    </row>
    <row r="299" spans="17:18" ht="15" customHeight="1" x14ac:dyDescent="0.25">
      <c r="Q299" s="673"/>
      <c r="R299" s="673"/>
    </row>
    <row r="300" spans="17:18" ht="15" customHeight="1" x14ac:dyDescent="0.25">
      <c r="Q300" s="673"/>
      <c r="R300" s="673"/>
    </row>
    <row r="301" spans="17:18" ht="15" customHeight="1" x14ac:dyDescent="0.25">
      <c r="Q301" s="673"/>
      <c r="R301" s="673"/>
    </row>
    <row r="302" spans="17:18" ht="15" customHeight="1" x14ac:dyDescent="0.25">
      <c r="Q302" s="673"/>
      <c r="R302" s="673"/>
    </row>
    <row r="303" spans="17:18" ht="15" customHeight="1" x14ac:dyDescent="0.25">
      <c r="Q303" s="673"/>
      <c r="R303" s="673"/>
    </row>
    <row r="304" spans="17:18" ht="15" customHeight="1" x14ac:dyDescent="0.25">
      <c r="Q304" s="673"/>
      <c r="R304" s="673"/>
    </row>
    <row r="305" spans="17:18" ht="15" customHeight="1" x14ac:dyDescent="0.25">
      <c r="Q305" s="673"/>
      <c r="R305" s="673"/>
    </row>
    <row r="306" spans="17:18" ht="15" customHeight="1" x14ac:dyDescent="0.25">
      <c r="Q306" s="673"/>
      <c r="R306" s="673"/>
    </row>
    <row r="307" spans="17:18" ht="15" customHeight="1" x14ac:dyDescent="0.25">
      <c r="Q307" s="673"/>
      <c r="R307" s="673"/>
    </row>
    <row r="308" spans="17:18" ht="15.75" customHeight="1" x14ac:dyDescent="0.25">
      <c r="Q308" s="673"/>
      <c r="R308" s="673"/>
    </row>
    <row r="309" spans="17:18" ht="15.75" customHeight="1" x14ac:dyDescent="0.25">
      <c r="Q309" s="673"/>
      <c r="R309" s="673"/>
    </row>
    <row r="310" spans="17:18" ht="15" customHeight="1" x14ac:dyDescent="0.25">
      <c r="Q310" s="673"/>
      <c r="R310" s="673"/>
    </row>
    <row r="311" spans="17:18" ht="15" customHeight="1" x14ac:dyDescent="0.25">
      <c r="Q311" s="673"/>
      <c r="R311" s="673"/>
    </row>
    <row r="312" spans="17:18" ht="15" customHeight="1" x14ac:dyDescent="0.25">
      <c r="Q312" s="673"/>
      <c r="R312" s="673"/>
    </row>
    <row r="313" spans="17:18" ht="15" customHeight="1" x14ac:dyDescent="0.25">
      <c r="Q313" s="673"/>
      <c r="R313" s="673"/>
    </row>
    <row r="314" spans="17:18" ht="15" customHeight="1" x14ac:dyDescent="0.25">
      <c r="Q314" s="673"/>
      <c r="R314" s="673"/>
    </row>
    <row r="315" spans="17:18" ht="15" customHeight="1" x14ac:dyDescent="0.25">
      <c r="Q315" s="673"/>
      <c r="R315" s="673"/>
    </row>
    <row r="316" spans="17:18" ht="15" customHeight="1" x14ac:dyDescent="0.25">
      <c r="Q316" s="673"/>
      <c r="R316" s="673"/>
    </row>
    <row r="317" spans="17:18" ht="15" customHeight="1" x14ac:dyDescent="0.25">
      <c r="Q317" s="673"/>
      <c r="R317" s="673"/>
    </row>
    <row r="318" spans="17:18" ht="15" customHeight="1" x14ac:dyDescent="0.25">
      <c r="Q318" s="673"/>
      <c r="R318" s="673"/>
    </row>
    <row r="319" spans="17:18" ht="15" customHeight="1" x14ac:dyDescent="0.25">
      <c r="Q319" s="673"/>
      <c r="R319" s="673"/>
    </row>
    <row r="320" spans="17:18" ht="15" customHeight="1" x14ac:dyDescent="0.25">
      <c r="Q320" s="673"/>
      <c r="R320" s="673"/>
    </row>
    <row r="321" spans="17:18" ht="15" customHeight="1" x14ac:dyDescent="0.25">
      <c r="Q321" s="673"/>
      <c r="R321" s="673"/>
    </row>
    <row r="322" spans="17:18" ht="15" customHeight="1" x14ac:dyDescent="0.25">
      <c r="Q322" s="673"/>
      <c r="R322" s="673"/>
    </row>
    <row r="323" spans="17:18" ht="15" customHeight="1" x14ac:dyDescent="0.25">
      <c r="Q323" s="673"/>
      <c r="R323" s="673"/>
    </row>
    <row r="324" spans="17:18" ht="15" customHeight="1" x14ac:dyDescent="0.25">
      <c r="Q324" s="673"/>
      <c r="R324" s="673"/>
    </row>
    <row r="325" spans="17:18" ht="15" customHeight="1" x14ac:dyDescent="0.25">
      <c r="Q325" s="673"/>
      <c r="R325" s="673"/>
    </row>
    <row r="326" spans="17:18" ht="15" customHeight="1" x14ac:dyDescent="0.25">
      <c r="Q326" s="673"/>
      <c r="R326" s="673"/>
    </row>
    <row r="327" spans="17:18" ht="15" customHeight="1" x14ac:dyDescent="0.25">
      <c r="Q327" s="673"/>
      <c r="R327" s="673"/>
    </row>
    <row r="328" spans="17:18" ht="15" customHeight="1" x14ac:dyDescent="0.25">
      <c r="Q328" s="673"/>
      <c r="R328" s="673"/>
    </row>
    <row r="329" spans="17:18" ht="15" customHeight="1" x14ac:dyDescent="0.25">
      <c r="Q329" s="673"/>
      <c r="R329" s="673"/>
    </row>
    <row r="330" spans="17:18" ht="15" customHeight="1" x14ac:dyDescent="0.25">
      <c r="Q330" s="673"/>
      <c r="R330" s="673"/>
    </row>
    <row r="331" spans="17:18" ht="15" customHeight="1" x14ac:dyDescent="0.25">
      <c r="Q331" s="673"/>
      <c r="R331" s="673"/>
    </row>
    <row r="332" spans="17:18" ht="15" customHeight="1" x14ac:dyDescent="0.25">
      <c r="Q332" s="673"/>
      <c r="R332" s="673"/>
    </row>
    <row r="333" spans="17:18" ht="15" customHeight="1" x14ac:dyDescent="0.25">
      <c r="Q333" s="673"/>
      <c r="R333" s="673"/>
    </row>
    <row r="334" spans="17:18" ht="15" customHeight="1" x14ac:dyDescent="0.25">
      <c r="Q334" s="673"/>
      <c r="R334" s="673"/>
    </row>
    <row r="335" spans="17:18" ht="15" customHeight="1" x14ac:dyDescent="0.25">
      <c r="Q335" s="673"/>
      <c r="R335" s="673"/>
    </row>
    <row r="336" spans="17:18" ht="15" customHeight="1" x14ac:dyDescent="0.25">
      <c r="Q336" s="673"/>
      <c r="R336" s="673"/>
    </row>
    <row r="337" spans="17:18" ht="15" customHeight="1" x14ac:dyDescent="0.25">
      <c r="Q337" s="673"/>
      <c r="R337" s="673"/>
    </row>
    <row r="338" spans="17:18" ht="15" customHeight="1" x14ac:dyDescent="0.25">
      <c r="Q338" s="673"/>
      <c r="R338" s="673"/>
    </row>
    <row r="339" spans="17:18" ht="15.75" customHeight="1" x14ac:dyDescent="0.25">
      <c r="Q339" s="673"/>
      <c r="R339" s="673"/>
    </row>
    <row r="340" spans="17:18" ht="15.75" customHeight="1" x14ac:dyDescent="0.25">
      <c r="Q340" s="673"/>
      <c r="R340" s="673"/>
    </row>
    <row r="341" spans="17:18" ht="15" customHeight="1" x14ac:dyDescent="0.25">
      <c r="Q341" s="673"/>
      <c r="R341" s="673"/>
    </row>
    <row r="342" spans="17:18" ht="15" customHeight="1" x14ac:dyDescent="0.25">
      <c r="Q342" s="673"/>
      <c r="R342" s="673"/>
    </row>
    <row r="343" spans="17:18" ht="15" customHeight="1" x14ac:dyDescent="0.25">
      <c r="Q343" s="673"/>
      <c r="R343" s="673"/>
    </row>
    <row r="344" spans="17:18" ht="15" customHeight="1" x14ac:dyDescent="0.25">
      <c r="Q344" s="673"/>
      <c r="R344" s="673"/>
    </row>
    <row r="345" spans="17:18" ht="15" customHeight="1" x14ac:dyDescent="0.25">
      <c r="Q345" s="673"/>
      <c r="R345" s="673"/>
    </row>
    <row r="346" spans="17:18" ht="15" customHeight="1" x14ac:dyDescent="0.25">
      <c r="Q346" s="673"/>
      <c r="R346" s="673"/>
    </row>
    <row r="347" spans="17:18" ht="15" customHeight="1" x14ac:dyDescent="0.25">
      <c r="Q347" s="673"/>
      <c r="R347" s="673"/>
    </row>
    <row r="348" spans="17:18" ht="15" customHeight="1" x14ac:dyDescent="0.25">
      <c r="Q348" s="673"/>
      <c r="R348" s="673"/>
    </row>
    <row r="349" spans="17:18" ht="15" customHeight="1" x14ac:dyDescent="0.25">
      <c r="Q349" s="673"/>
      <c r="R349" s="673"/>
    </row>
    <row r="350" spans="17:18" ht="15" customHeight="1" x14ac:dyDescent="0.25">
      <c r="Q350" s="673"/>
      <c r="R350" s="673"/>
    </row>
    <row r="351" spans="17:18" ht="15" customHeight="1" x14ac:dyDescent="0.25">
      <c r="Q351" s="673"/>
      <c r="R351" s="673"/>
    </row>
    <row r="352" spans="17:18" ht="15" customHeight="1" x14ac:dyDescent="0.25">
      <c r="Q352" s="673"/>
      <c r="R352" s="673"/>
    </row>
    <row r="353" spans="17:18" ht="15" customHeight="1" x14ac:dyDescent="0.25">
      <c r="Q353" s="673"/>
      <c r="R353" s="673"/>
    </row>
    <row r="354" spans="17:18" ht="15" customHeight="1" x14ac:dyDescent="0.25">
      <c r="Q354" s="673"/>
      <c r="R354" s="673"/>
    </row>
    <row r="355" spans="17:18" ht="15" customHeight="1" x14ac:dyDescent="0.25">
      <c r="Q355" s="673"/>
      <c r="R355" s="673"/>
    </row>
    <row r="356" spans="17:18" ht="15" customHeight="1" x14ac:dyDescent="0.25">
      <c r="Q356" s="673"/>
      <c r="R356" s="673"/>
    </row>
    <row r="357" spans="17:18" ht="15" customHeight="1" x14ac:dyDescent="0.25">
      <c r="Q357" s="673"/>
      <c r="R357" s="673"/>
    </row>
    <row r="358" spans="17:18" ht="15" customHeight="1" x14ac:dyDescent="0.25">
      <c r="Q358" s="673"/>
      <c r="R358" s="673"/>
    </row>
    <row r="359" spans="17:18" ht="15" customHeight="1" x14ac:dyDescent="0.25">
      <c r="Q359" s="673"/>
      <c r="R359" s="673"/>
    </row>
    <row r="360" spans="17:18" ht="15" customHeight="1" x14ac:dyDescent="0.25">
      <c r="Q360" s="673"/>
      <c r="R360" s="673"/>
    </row>
    <row r="361" spans="17:18" ht="15" customHeight="1" x14ac:dyDescent="0.25">
      <c r="Q361" s="128"/>
      <c r="R361" s="128"/>
    </row>
    <row r="362" spans="17:18" ht="15" customHeight="1" x14ac:dyDescent="0.25">
      <c r="Q362" s="128"/>
      <c r="R362" s="128"/>
    </row>
    <row r="363" spans="17:18" ht="15" customHeight="1" x14ac:dyDescent="0.25">
      <c r="Q363" s="128"/>
      <c r="R363" s="128"/>
    </row>
    <row r="364" spans="17:18" ht="15" customHeight="1" x14ac:dyDescent="0.25">
      <c r="Q364" s="128"/>
      <c r="R364" s="128"/>
    </row>
    <row r="365" spans="17:18" ht="15" customHeight="1" x14ac:dyDescent="0.25">
      <c r="Q365" s="128"/>
      <c r="R365" s="128"/>
    </row>
    <row r="366" spans="17:18" ht="15" customHeight="1" x14ac:dyDescent="0.25">
      <c r="Q366" s="128"/>
      <c r="R366" s="128"/>
    </row>
    <row r="367" spans="17:18" ht="15" customHeight="1" x14ac:dyDescent="0.25">
      <c r="Q367" s="128"/>
      <c r="R367" s="128"/>
    </row>
    <row r="368" spans="17:18" ht="15" customHeight="1" x14ac:dyDescent="0.25">
      <c r="Q368" s="128"/>
      <c r="R368" s="128"/>
    </row>
    <row r="369" spans="17:18" ht="15" customHeight="1" x14ac:dyDescent="0.25">
      <c r="Q369" s="128"/>
      <c r="R369" s="128"/>
    </row>
    <row r="370" spans="17:18" ht="15" customHeight="1" x14ac:dyDescent="0.25">
      <c r="Q370" s="128"/>
      <c r="R370" s="128"/>
    </row>
    <row r="371" spans="17:18" ht="15" customHeight="1" x14ac:dyDescent="0.25">
      <c r="Q371" s="128"/>
      <c r="R371" s="128"/>
    </row>
    <row r="372" spans="17:18" ht="15" customHeight="1" x14ac:dyDescent="0.25">
      <c r="Q372" s="128"/>
      <c r="R372" s="128"/>
    </row>
    <row r="373" spans="17:18" ht="15" customHeight="1" x14ac:dyDescent="0.25">
      <c r="Q373" s="128"/>
      <c r="R373" s="128"/>
    </row>
    <row r="374" spans="17:18" ht="15" customHeight="1" x14ac:dyDescent="0.25">
      <c r="Q374" s="128"/>
      <c r="R374" s="128"/>
    </row>
    <row r="375" spans="17:18" ht="15" customHeight="1" x14ac:dyDescent="0.25">
      <c r="Q375" s="128"/>
      <c r="R375" s="128"/>
    </row>
    <row r="376" spans="17:18" ht="15" customHeight="1" x14ac:dyDescent="0.25">
      <c r="Q376" s="128"/>
      <c r="R376" s="128"/>
    </row>
    <row r="377" spans="17:18" ht="15" customHeight="1" x14ac:dyDescent="0.25">
      <c r="Q377" s="128"/>
      <c r="R377" s="128"/>
    </row>
    <row r="378" spans="17:18" ht="15.75" customHeight="1" x14ac:dyDescent="0.25">
      <c r="Q378" s="128"/>
      <c r="R378" s="128"/>
    </row>
    <row r="379" spans="17:18" ht="15.75" customHeight="1" x14ac:dyDescent="0.25">
      <c r="Q379" s="128"/>
      <c r="R379" s="128"/>
    </row>
    <row r="380" spans="17:18" ht="15" customHeight="1" x14ac:dyDescent="0.25">
      <c r="Q380" s="128"/>
      <c r="R380" s="128"/>
    </row>
    <row r="381" spans="17:18" ht="15" customHeight="1" x14ac:dyDescent="0.25"/>
    <row r="382" spans="17:18" ht="15" customHeight="1" x14ac:dyDescent="0.25"/>
    <row r="383" spans="17:18" ht="15" customHeight="1" x14ac:dyDescent="0.25"/>
    <row r="384" spans="17:18"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75" customHeight="1" x14ac:dyDescent="0.25"/>
    <row r="407" ht="15.7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75" customHeight="1" x14ac:dyDescent="0.25"/>
  </sheetData>
  <mergeCells count="170">
    <mergeCell ref="L18:N18"/>
    <mergeCell ref="L15:N15"/>
    <mergeCell ref="L11:N11"/>
    <mergeCell ref="L38:N38"/>
    <mergeCell ref="L47:N47"/>
    <mergeCell ref="A3:A6"/>
    <mergeCell ref="B54:D54"/>
    <mergeCell ref="E54:G54"/>
    <mergeCell ref="O8:O11"/>
    <mergeCell ref="O12:O15"/>
    <mergeCell ref="O17:O20"/>
    <mergeCell ref="O21:O29"/>
    <mergeCell ref="O30:O33"/>
    <mergeCell ref="O34:O45"/>
    <mergeCell ref="O46:O53"/>
    <mergeCell ref="L9:N9"/>
    <mergeCell ref="L10:N10"/>
    <mergeCell ref="L39:N39"/>
    <mergeCell ref="L40:N40"/>
    <mergeCell ref="L41:N41"/>
    <mergeCell ref="L23:N23"/>
    <mergeCell ref="L24:N24"/>
    <mergeCell ref="L25:N25"/>
    <mergeCell ref="L26:N26"/>
    <mergeCell ref="L53:N53"/>
    <mergeCell ref="L54:N54"/>
    <mergeCell ref="L42:N42"/>
    <mergeCell ref="L43:N43"/>
    <mergeCell ref="L8:N8"/>
    <mergeCell ref="L12:N12"/>
    <mergeCell ref="L16:N16"/>
    <mergeCell ref="L17:N17"/>
    <mergeCell ref="L21:N21"/>
    <mergeCell ref="L30:N30"/>
    <mergeCell ref="L34:N34"/>
    <mergeCell ref="L45:N45"/>
    <mergeCell ref="L46:N46"/>
    <mergeCell ref="L20:N20"/>
    <mergeCell ref="L29:N29"/>
    <mergeCell ref="L33:N33"/>
    <mergeCell ref="L44:N44"/>
    <mergeCell ref="L49:N49"/>
    <mergeCell ref="L50:N50"/>
    <mergeCell ref="L51:N51"/>
    <mergeCell ref="L36:N36"/>
    <mergeCell ref="L37:N37"/>
    <mergeCell ref="L13:N13"/>
    <mergeCell ref="L14:N14"/>
    <mergeCell ref="F39:G39"/>
    <mergeCell ref="F41:G41"/>
    <mergeCell ref="F42:G42"/>
    <mergeCell ref="L48:N48"/>
    <mergeCell ref="L19:N19"/>
    <mergeCell ref="L22:N22"/>
    <mergeCell ref="L52:N52"/>
    <mergeCell ref="L27:N27"/>
    <mergeCell ref="L28:N28"/>
    <mergeCell ref="L31:N31"/>
    <mergeCell ref="L32:N32"/>
    <mergeCell ref="L35:N35"/>
    <mergeCell ref="F44:G44"/>
    <mergeCell ref="F45:G45"/>
    <mergeCell ref="H49:J49"/>
    <mergeCell ref="H50:J50"/>
    <mergeCell ref="H51:J51"/>
    <mergeCell ref="H52:J52"/>
    <mergeCell ref="E34:E44"/>
    <mergeCell ref="F19:G19"/>
    <mergeCell ref="F20:G20"/>
    <mergeCell ref="E21:E29"/>
    <mergeCell ref="F21:G21"/>
    <mergeCell ref="F22:G22"/>
    <mergeCell ref="F23:G23"/>
    <mergeCell ref="F24:G24"/>
    <mergeCell ref="F25:G25"/>
    <mergeCell ref="F26:G26"/>
    <mergeCell ref="F27:G27"/>
    <mergeCell ref="F28:G28"/>
    <mergeCell ref="F29:G29"/>
    <mergeCell ref="E30:E33"/>
    <mergeCell ref="F30:G30"/>
    <mergeCell ref="F31:G31"/>
    <mergeCell ref="F32:G32"/>
    <mergeCell ref="F33:G33"/>
    <mergeCell ref="F34:G34"/>
    <mergeCell ref="F35:G35"/>
    <mergeCell ref="F36:G36"/>
    <mergeCell ref="F37:G37"/>
    <mergeCell ref="F38:G38"/>
    <mergeCell ref="F40:G40"/>
    <mergeCell ref="E8:E11"/>
    <mergeCell ref="E12:E15"/>
    <mergeCell ref="E16:G16"/>
    <mergeCell ref="F15:G15"/>
    <mergeCell ref="F13:G13"/>
    <mergeCell ref="F12:G12"/>
    <mergeCell ref="F14:G14"/>
    <mergeCell ref="F11:G11"/>
    <mergeCell ref="H48:J48"/>
    <mergeCell ref="H45:J45"/>
    <mergeCell ref="H33:J33"/>
    <mergeCell ref="H34:J34"/>
    <mergeCell ref="H35:J35"/>
    <mergeCell ref="H36:J36"/>
    <mergeCell ref="H37:J37"/>
    <mergeCell ref="H29:J29"/>
    <mergeCell ref="H30:J30"/>
    <mergeCell ref="H27:J27"/>
    <mergeCell ref="H24:J24"/>
    <mergeCell ref="H25:J25"/>
    <mergeCell ref="H26:J26"/>
    <mergeCell ref="F9:G9"/>
    <mergeCell ref="F8:G8"/>
    <mergeCell ref="F43:G43"/>
    <mergeCell ref="H53:J53"/>
    <mergeCell ref="H16:J16"/>
    <mergeCell ref="H17:J17"/>
    <mergeCell ref="H18:J18"/>
    <mergeCell ref="H11:J11"/>
    <mergeCell ref="H12:J12"/>
    <mergeCell ref="H13:J13"/>
    <mergeCell ref="H14:J14"/>
    <mergeCell ref="H15:J15"/>
    <mergeCell ref="H46:J46"/>
    <mergeCell ref="H47:J47"/>
    <mergeCell ref="H42:J42"/>
    <mergeCell ref="H43:J43"/>
    <mergeCell ref="H44:J44"/>
    <mergeCell ref="H38:J38"/>
    <mergeCell ref="H39:J39"/>
    <mergeCell ref="H31:J31"/>
    <mergeCell ref="H32:J32"/>
    <mergeCell ref="H40:J40"/>
    <mergeCell ref="H41:J41"/>
    <mergeCell ref="H54:J54"/>
    <mergeCell ref="H8:J8"/>
    <mergeCell ref="H9:J9"/>
    <mergeCell ref="H10:J10"/>
    <mergeCell ref="E17:E20"/>
    <mergeCell ref="B8:D45"/>
    <mergeCell ref="F17:G17"/>
    <mergeCell ref="F18:G18"/>
    <mergeCell ref="H19:J19"/>
    <mergeCell ref="H20:J20"/>
    <mergeCell ref="H21:J21"/>
    <mergeCell ref="H22:J22"/>
    <mergeCell ref="H23:J23"/>
    <mergeCell ref="H28:J28"/>
    <mergeCell ref="B46:D53"/>
    <mergeCell ref="E46:G46"/>
    <mergeCell ref="E47:G47"/>
    <mergeCell ref="E48:G48"/>
    <mergeCell ref="E49:G49"/>
    <mergeCell ref="E50:G50"/>
    <mergeCell ref="E51:G51"/>
    <mergeCell ref="E52:G52"/>
    <mergeCell ref="E53:G53"/>
    <mergeCell ref="F10:G10"/>
    <mergeCell ref="B1:G2"/>
    <mergeCell ref="H1:J6"/>
    <mergeCell ref="K1:K6"/>
    <mergeCell ref="L1:N6"/>
    <mergeCell ref="O1:O6"/>
    <mergeCell ref="P1:P6"/>
    <mergeCell ref="B4:C4"/>
    <mergeCell ref="D4:E4"/>
    <mergeCell ref="B5:C5"/>
    <mergeCell ref="D5:E5"/>
    <mergeCell ref="B6:D6"/>
    <mergeCell ref="E6:G6"/>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73495-57D9-43A2-B08F-5830D437F02F}">
  <sheetPr>
    <tabColor rgb="FFFFC000"/>
  </sheetPr>
  <dimension ref="A1:Z416"/>
  <sheetViews>
    <sheetView zoomScale="90" zoomScaleNormal="90" workbookViewId="0">
      <pane xSplit="1" ySplit="6" topLeftCell="B7" activePane="bottomRight" state="frozen"/>
      <selection pane="topRight" activeCell="B1" sqref="B1"/>
      <selection pane="bottomLeft" activeCell="A7" sqref="A7"/>
      <selection pane="bottomRight" activeCell="H8" sqref="H8:J8"/>
    </sheetView>
  </sheetViews>
  <sheetFormatPr defaultColWidth="9.140625" defaultRowHeight="14.25" x14ac:dyDescent="0.2"/>
  <cols>
    <col min="1" max="1" width="5.7109375" style="673" customWidth="1"/>
    <col min="2" max="2" width="18.7109375" style="673" customWidth="1"/>
    <col min="3" max="3" width="10.5703125" style="673" customWidth="1"/>
    <col min="4" max="4" width="12" style="673" customWidth="1"/>
    <col min="5" max="5" width="20.7109375" style="673" customWidth="1"/>
    <col min="6" max="6" width="33.85546875" style="673" customWidth="1"/>
    <col min="7" max="7" width="32.85546875" style="673" customWidth="1"/>
    <col min="8" max="8" width="20.7109375" style="673" customWidth="1"/>
    <col min="9" max="9" width="17" style="673" customWidth="1"/>
    <col min="10" max="10" width="11.7109375" style="673" customWidth="1"/>
    <col min="11" max="11" width="15.140625" style="673" customWidth="1"/>
    <col min="12" max="13" width="11.7109375" style="673" customWidth="1"/>
    <col min="14" max="14" width="18.42578125" style="673" customWidth="1"/>
    <col min="15" max="15" width="17.28515625" style="673" customWidth="1"/>
    <col min="16" max="16" width="55.42578125" style="673" customWidth="1"/>
    <col min="17" max="17" width="11.7109375" style="673" customWidth="1"/>
    <col min="18" max="18" width="75.140625" style="673" customWidth="1"/>
    <col min="19" max="16384" width="9.140625" style="673"/>
  </cols>
  <sheetData>
    <row r="1" spans="1:26" ht="39.950000000000003" customHeight="1" thickTop="1" x14ac:dyDescent="0.2">
      <c r="A1" s="1025" t="s">
        <v>1417</v>
      </c>
      <c r="B1" s="1544" t="s">
        <v>1381</v>
      </c>
      <c r="C1" s="1643"/>
      <c r="D1" s="1643"/>
      <c r="E1" s="1643"/>
      <c r="F1" s="1643"/>
      <c r="G1" s="1643"/>
      <c r="H1" s="2087" t="s">
        <v>1372</v>
      </c>
      <c r="I1" s="2088"/>
      <c r="J1" s="2088"/>
      <c r="K1" s="1283" t="s">
        <v>1371</v>
      </c>
      <c r="L1" s="2090" t="s">
        <v>1361</v>
      </c>
      <c r="M1" s="2088"/>
      <c r="N1" s="2088"/>
      <c r="O1" s="2091" t="s">
        <v>1452</v>
      </c>
      <c r="P1" s="1758" t="s">
        <v>1275</v>
      </c>
      <c r="Q1" s="128"/>
      <c r="R1" s="128"/>
      <c r="S1" s="974"/>
      <c r="T1" s="974"/>
      <c r="U1" s="974"/>
      <c r="V1" s="974"/>
      <c r="W1" s="974"/>
      <c r="X1" s="974"/>
      <c r="Y1" s="974"/>
      <c r="Z1" s="974"/>
    </row>
    <row r="2" spans="1:26" ht="39.950000000000003" customHeight="1" thickBot="1" x14ac:dyDescent="0.25">
      <c r="A2" s="1024">
        <v>90</v>
      </c>
      <c r="B2" s="1688"/>
      <c r="C2" s="1485"/>
      <c r="D2" s="1485"/>
      <c r="E2" s="1485"/>
      <c r="F2" s="1485"/>
      <c r="G2" s="1485"/>
      <c r="H2" s="1894"/>
      <c r="I2" s="1898"/>
      <c r="J2" s="1898"/>
      <c r="K2" s="1984"/>
      <c r="L2" s="1894"/>
      <c r="M2" s="1898"/>
      <c r="N2" s="1898"/>
      <c r="O2" s="1898"/>
      <c r="P2" s="1951"/>
      <c r="Q2" s="128"/>
      <c r="R2" s="128"/>
      <c r="S2" s="974"/>
      <c r="T2" s="974"/>
      <c r="U2" s="974"/>
      <c r="V2" s="974"/>
      <c r="W2" s="974"/>
      <c r="X2" s="974"/>
      <c r="Y2" s="974"/>
      <c r="Z2" s="974"/>
    </row>
    <row r="3" spans="1:26" ht="27" customHeight="1" thickTop="1" thickBot="1" x14ac:dyDescent="0.25">
      <c r="A3" s="1564" t="s">
        <v>1418</v>
      </c>
      <c r="B3" s="899" t="str">
        <f>+'Scores&amp;Indexes'!C3</f>
        <v>Short name</v>
      </c>
      <c r="C3" s="900"/>
      <c r="D3" s="901"/>
      <c r="E3" s="902" t="str">
        <f>+'Scores&amp;Indexes'!E3</f>
        <v>Full project name</v>
      </c>
      <c r="F3" s="744"/>
      <c r="G3" s="744"/>
      <c r="H3" s="1894"/>
      <c r="I3" s="1898"/>
      <c r="J3" s="1898"/>
      <c r="K3" s="1984"/>
      <c r="L3" s="1894"/>
      <c r="M3" s="1898"/>
      <c r="N3" s="1898"/>
      <c r="O3" s="1898"/>
      <c r="P3" s="1951"/>
      <c r="Q3" s="128"/>
      <c r="R3" s="128"/>
      <c r="S3" s="974"/>
      <c r="T3" s="974"/>
      <c r="U3" s="974"/>
      <c r="V3" s="974"/>
      <c r="W3" s="974"/>
      <c r="X3" s="974"/>
      <c r="Y3" s="974"/>
      <c r="Z3" s="974"/>
    </row>
    <row r="4" spans="1:26" ht="17.100000000000001" customHeight="1" thickTop="1" thickBot="1" x14ac:dyDescent="0.3">
      <c r="A4" s="1565"/>
      <c r="B4" s="2016" t="s">
        <v>1526</v>
      </c>
      <c r="C4" s="2017"/>
      <c r="D4" s="2018" t="s">
        <v>0</v>
      </c>
      <c r="E4" s="2019"/>
      <c r="F4" s="903" t="s">
        <v>1</v>
      </c>
      <c r="G4" s="950" t="s">
        <v>17</v>
      </c>
      <c r="H4" s="1894"/>
      <c r="I4" s="1898"/>
      <c r="J4" s="1898"/>
      <c r="K4" s="1984"/>
      <c r="L4" s="1894"/>
      <c r="M4" s="1898"/>
      <c r="N4" s="1898"/>
      <c r="O4" s="1898"/>
      <c r="P4" s="1951"/>
      <c r="Q4" s="128"/>
      <c r="R4" s="128"/>
      <c r="S4" s="974"/>
      <c r="T4" s="974"/>
      <c r="U4" s="974"/>
      <c r="V4" s="974"/>
      <c r="W4" s="974"/>
      <c r="X4" s="974"/>
      <c r="Y4" s="974"/>
      <c r="Z4" s="974"/>
    </row>
    <row r="5" spans="1:26" ht="21.95" customHeight="1" thickTop="1" thickBot="1" x14ac:dyDescent="0.25">
      <c r="A5" s="1565"/>
      <c r="B5" s="2020">
        <f>+'Scores&amp;Indexes'!D24</f>
        <v>0</v>
      </c>
      <c r="C5" s="2021"/>
      <c r="D5" s="2022">
        <f>+'Scores&amp;Indexes'!E24</f>
        <v>0</v>
      </c>
      <c r="E5" s="2021"/>
      <c r="F5" s="1199">
        <f>+'Scores&amp;Indexes'!E24</f>
        <v>0</v>
      </c>
      <c r="G5" s="251" t="s">
        <v>633</v>
      </c>
      <c r="H5" s="1894"/>
      <c r="I5" s="1898"/>
      <c r="J5" s="1898"/>
      <c r="K5" s="1984"/>
      <c r="L5" s="1894"/>
      <c r="M5" s="1898"/>
      <c r="N5" s="1898"/>
      <c r="O5" s="1898"/>
      <c r="P5" s="1951"/>
      <c r="Q5" s="128"/>
      <c r="R5" s="128"/>
      <c r="S5" s="974"/>
      <c r="T5" s="974"/>
      <c r="U5" s="974"/>
      <c r="V5" s="974"/>
      <c r="W5" s="974"/>
      <c r="X5" s="974"/>
      <c r="Y5" s="974"/>
      <c r="Z5" s="974"/>
    </row>
    <row r="6" spans="1:26" ht="50.1" customHeight="1" thickTop="1" thickBot="1" x14ac:dyDescent="0.25">
      <c r="A6" s="1751"/>
      <c r="B6" s="2023" t="s">
        <v>1360</v>
      </c>
      <c r="C6" s="2024"/>
      <c r="D6" s="2024"/>
      <c r="E6" s="2025" t="s">
        <v>1370</v>
      </c>
      <c r="F6" s="2024"/>
      <c r="G6" s="2026"/>
      <c r="H6" s="1895"/>
      <c r="I6" s="1899"/>
      <c r="J6" s="1899"/>
      <c r="K6" s="2089"/>
      <c r="L6" s="1895"/>
      <c r="M6" s="1899"/>
      <c r="N6" s="1899"/>
      <c r="O6" s="1899"/>
      <c r="P6" s="2092"/>
      <c r="Q6" s="907"/>
      <c r="R6" s="6" t="s">
        <v>966</v>
      </c>
      <c r="S6" s="974"/>
      <c r="T6" s="974"/>
      <c r="U6" s="974"/>
      <c r="V6" s="974"/>
      <c r="W6" s="974"/>
      <c r="X6" s="974"/>
      <c r="Y6" s="974"/>
      <c r="Z6" s="974"/>
    </row>
    <row r="7" spans="1:26" ht="9.9499999999999993" customHeight="1" thickTop="1" thickBot="1" x14ac:dyDescent="0.3">
      <c r="A7" s="331"/>
      <c r="B7" s="331"/>
      <c r="C7" s="331"/>
      <c r="D7" s="332"/>
      <c r="E7" s="332"/>
      <c r="F7" s="329"/>
      <c r="G7" s="329"/>
      <c r="H7" s="329"/>
      <c r="I7" s="329"/>
      <c r="J7" s="329"/>
      <c r="K7" s="329"/>
      <c r="L7" s="329"/>
      <c r="M7" s="329"/>
      <c r="N7" s="329"/>
      <c r="O7" s="128"/>
      <c r="P7" s="128"/>
      <c r="Q7" s="969"/>
      <c r="R7" s="857"/>
      <c r="S7" s="974"/>
      <c r="T7" s="974"/>
      <c r="U7" s="974"/>
      <c r="V7" s="974"/>
      <c r="W7" s="974"/>
      <c r="X7" s="974"/>
      <c r="Y7" s="974"/>
      <c r="Z7" s="974"/>
    </row>
    <row r="8" spans="1:26" ht="30" customHeight="1" thickTop="1" x14ac:dyDescent="0.25">
      <c r="A8" s="1032">
        <v>1</v>
      </c>
      <c r="B8" s="2305" t="s">
        <v>365</v>
      </c>
      <c r="C8" s="2177"/>
      <c r="D8" s="2177"/>
      <c r="E8" s="2177"/>
      <c r="F8" s="2177"/>
      <c r="G8" s="2261"/>
      <c r="H8" s="2176"/>
      <c r="I8" s="2177"/>
      <c r="J8" s="2177"/>
      <c r="K8" s="1033"/>
      <c r="L8" s="2174"/>
      <c r="M8" s="2175"/>
      <c r="N8" s="2175"/>
      <c r="O8" s="1034" t="s">
        <v>46</v>
      </c>
      <c r="P8" s="667"/>
      <c r="Q8" s="907"/>
      <c r="R8" s="1035" t="s">
        <v>982</v>
      </c>
      <c r="S8" s="974"/>
      <c r="T8" s="974"/>
      <c r="U8" s="974"/>
      <c r="V8" s="974"/>
      <c r="W8" s="974"/>
      <c r="X8" s="974"/>
      <c r="Y8" s="974"/>
      <c r="Z8" s="974"/>
    </row>
    <row r="9" spans="1:26" ht="30" customHeight="1" x14ac:dyDescent="0.25">
      <c r="A9" s="1031">
        <f>+A8+1</f>
        <v>2</v>
      </c>
      <c r="B9" s="2302" t="s">
        <v>366</v>
      </c>
      <c r="C9" s="2062"/>
      <c r="D9" s="2062"/>
      <c r="E9" s="2062"/>
      <c r="F9" s="2062"/>
      <c r="G9" s="2162"/>
      <c r="H9" s="2061"/>
      <c r="I9" s="2062"/>
      <c r="J9" s="2062"/>
      <c r="K9" s="940"/>
      <c r="L9" s="2074"/>
      <c r="M9" s="2075"/>
      <c r="N9" s="2075"/>
      <c r="O9" s="956" t="s">
        <v>46</v>
      </c>
      <c r="P9" s="666"/>
      <c r="Q9" s="907"/>
      <c r="R9" s="10" t="s">
        <v>983</v>
      </c>
      <c r="S9" s="974"/>
      <c r="T9" s="974"/>
      <c r="U9" s="974"/>
      <c r="V9" s="974"/>
      <c r="W9" s="974"/>
      <c r="X9" s="974"/>
      <c r="Y9" s="974"/>
      <c r="Z9" s="974"/>
    </row>
    <row r="10" spans="1:26" ht="30" customHeight="1" x14ac:dyDescent="0.25">
      <c r="A10" s="1031">
        <f t="shared" ref="A10:A42" si="0">+A9+1</f>
        <v>3</v>
      </c>
      <c r="B10" s="2302" t="s">
        <v>367</v>
      </c>
      <c r="C10" s="2062"/>
      <c r="D10" s="2062"/>
      <c r="E10" s="2062"/>
      <c r="F10" s="2062"/>
      <c r="G10" s="2162"/>
      <c r="H10" s="2061"/>
      <c r="I10" s="2062"/>
      <c r="J10" s="2062"/>
      <c r="K10" s="940"/>
      <c r="L10" s="2074"/>
      <c r="M10" s="2075"/>
      <c r="N10" s="2075"/>
      <c r="O10" s="956" t="s">
        <v>46</v>
      </c>
      <c r="P10" s="666"/>
      <c r="Q10" s="896"/>
      <c r="R10" s="17" t="s">
        <v>984</v>
      </c>
      <c r="S10" s="974"/>
      <c r="T10" s="974"/>
      <c r="U10" s="974"/>
      <c r="V10" s="974"/>
      <c r="W10" s="974"/>
      <c r="X10" s="974"/>
      <c r="Y10" s="974"/>
      <c r="Z10" s="974"/>
    </row>
    <row r="11" spans="1:26" ht="30" customHeight="1" x14ac:dyDescent="0.25">
      <c r="A11" s="1031">
        <f t="shared" si="0"/>
        <v>4</v>
      </c>
      <c r="B11" s="2302" t="s">
        <v>368</v>
      </c>
      <c r="C11" s="2062"/>
      <c r="D11" s="2062"/>
      <c r="E11" s="2062"/>
      <c r="F11" s="2062"/>
      <c r="G11" s="2162"/>
      <c r="H11" s="2061"/>
      <c r="I11" s="2062"/>
      <c r="J11" s="2062"/>
      <c r="K11" s="940"/>
      <c r="L11" s="2074"/>
      <c r="M11" s="2075"/>
      <c r="N11" s="2075"/>
      <c r="O11" s="956" t="s">
        <v>46</v>
      </c>
      <c r="P11" s="666"/>
      <c r="Q11" s="128"/>
      <c r="R11" s="18" t="s">
        <v>985</v>
      </c>
      <c r="S11" s="974"/>
      <c r="T11" s="974"/>
      <c r="U11" s="974"/>
      <c r="V11" s="974"/>
      <c r="W11" s="974"/>
      <c r="X11" s="974"/>
      <c r="Y11" s="974"/>
      <c r="Z11" s="974"/>
    </row>
    <row r="12" spans="1:26" ht="30" customHeight="1" x14ac:dyDescent="0.25">
      <c r="A12" s="1031">
        <f>+A11+1</f>
        <v>5</v>
      </c>
      <c r="B12" s="2302" t="s">
        <v>369</v>
      </c>
      <c r="C12" s="2062"/>
      <c r="D12" s="2062"/>
      <c r="E12" s="2062"/>
      <c r="F12" s="2062"/>
      <c r="G12" s="2162"/>
      <c r="H12" s="2061"/>
      <c r="I12" s="2062"/>
      <c r="J12" s="2062"/>
      <c r="K12" s="940"/>
      <c r="L12" s="2074"/>
      <c r="M12" s="2075"/>
      <c r="N12" s="2075"/>
      <c r="O12" s="956" t="s">
        <v>46</v>
      </c>
      <c r="P12" s="666"/>
      <c r="Q12" s="898"/>
      <c r="R12" s="19" t="s">
        <v>986</v>
      </c>
      <c r="S12" s="974"/>
      <c r="T12" s="974"/>
      <c r="U12" s="974"/>
      <c r="V12" s="974"/>
      <c r="W12" s="974"/>
      <c r="X12" s="974"/>
      <c r="Y12" s="974"/>
      <c r="Z12" s="974"/>
    </row>
    <row r="13" spans="1:26" ht="30" customHeight="1" x14ac:dyDescent="0.25">
      <c r="A13" s="1031">
        <f t="shared" si="0"/>
        <v>6</v>
      </c>
      <c r="B13" s="2302" t="s">
        <v>370</v>
      </c>
      <c r="C13" s="2062"/>
      <c r="D13" s="2062"/>
      <c r="E13" s="2062"/>
      <c r="F13" s="2062"/>
      <c r="G13" s="2162"/>
      <c r="H13" s="2061"/>
      <c r="I13" s="2062"/>
      <c r="J13" s="2062"/>
      <c r="K13" s="940"/>
      <c r="L13" s="2074"/>
      <c r="M13" s="2075"/>
      <c r="N13" s="2075"/>
      <c r="O13" s="956" t="s">
        <v>46</v>
      </c>
      <c r="P13" s="666"/>
      <c r="Q13" s="898"/>
      <c r="R13" s="434" t="s">
        <v>947</v>
      </c>
      <c r="S13" s="974"/>
      <c r="T13" s="974"/>
      <c r="U13" s="974"/>
      <c r="V13" s="974"/>
      <c r="W13" s="974"/>
      <c r="X13" s="974"/>
      <c r="Y13" s="974"/>
      <c r="Z13" s="974"/>
    </row>
    <row r="14" spans="1:26" ht="30" customHeight="1" x14ac:dyDescent="0.25">
      <c r="A14" s="1031">
        <f t="shared" si="0"/>
        <v>7</v>
      </c>
      <c r="B14" s="2302" t="s">
        <v>371</v>
      </c>
      <c r="C14" s="2062"/>
      <c r="D14" s="2062"/>
      <c r="E14" s="2062"/>
      <c r="F14" s="2062"/>
      <c r="G14" s="2162"/>
      <c r="H14" s="2061"/>
      <c r="I14" s="2062"/>
      <c r="J14" s="2062"/>
      <c r="K14" s="940"/>
      <c r="L14" s="2074"/>
      <c r="M14" s="2075"/>
      <c r="N14" s="2075"/>
      <c r="O14" s="956" t="s">
        <v>46</v>
      </c>
      <c r="P14" s="666"/>
      <c r="Q14" s="898"/>
      <c r="R14" s="242" t="s">
        <v>948</v>
      </c>
      <c r="S14" s="974"/>
      <c r="T14" s="974"/>
      <c r="U14" s="974"/>
      <c r="V14" s="974"/>
      <c r="W14" s="974"/>
      <c r="X14" s="974"/>
      <c r="Y14" s="974"/>
      <c r="Z14" s="974"/>
    </row>
    <row r="15" spans="1:26" ht="30" customHeight="1" x14ac:dyDescent="0.25">
      <c r="A15" s="1031">
        <f t="shared" si="0"/>
        <v>8</v>
      </c>
      <c r="B15" s="2302" t="s">
        <v>372</v>
      </c>
      <c r="C15" s="2062"/>
      <c r="D15" s="2062"/>
      <c r="E15" s="2062"/>
      <c r="F15" s="2062"/>
      <c r="G15" s="2162"/>
      <c r="H15" s="2061"/>
      <c r="I15" s="2062"/>
      <c r="J15" s="2062"/>
      <c r="K15" s="940"/>
      <c r="L15" s="2074"/>
      <c r="M15" s="2075"/>
      <c r="N15" s="2075"/>
      <c r="O15" s="956" t="s">
        <v>46</v>
      </c>
      <c r="P15" s="666"/>
      <c r="Q15" s="898"/>
      <c r="R15" s="243" t="s">
        <v>949</v>
      </c>
      <c r="S15" s="974"/>
      <c r="T15" s="974"/>
      <c r="U15" s="974"/>
      <c r="V15" s="974"/>
      <c r="W15" s="974"/>
      <c r="X15" s="974"/>
      <c r="Y15" s="974"/>
      <c r="Z15" s="974"/>
    </row>
    <row r="16" spans="1:26" ht="30" customHeight="1" x14ac:dyDescent="0.25">
      <c r="A16" s="1031">
        <f t="shared" si="0"/>
        <v>9</v>
      </c>
      <c r="B16" s="2302" t="s">
        <v>373</v>
      </c>
      <c r="C16" s="2062"/>
      <c r="D16" s="2062"/>
      <c r="E16" s="2062"/>
      <c r="F16" s="2062"/>
      <c r="G16" s="2162"/>
      <c r="H16" s="2061"/>
      <c r="I16" s="2062"/>
      <c r="J16" s="2062"/>
      <c r="K16" s="940"/>
      <c r="L16" s="2074"/>
      <c r="M16" s="2075"/>
      <c r="N16" s="2075"/>
      <c r="O16" s="956" t="s">
        <v>46</v>
      </c>
      <c r="P16" s="666"/>
      <c r="Q16" s="898"/>
      <c r="R16" s="244" t="s">
        <v>950</v>
      </c>
      <c r="S16" s="974"/>
      <c r="T16" s="974"/>
      <c r="U16" s="974"/>
      <c r="V16" s="974"/>
      <c r="W16" s="974"/>
      <c r="X16" s="974"/>
      <c r="Y16" s="974"/>
      <c r="Z16" s="974"/>
    </row>
    <row r="17" spans="1:26" ht="30" customHeight="1" x14ac:dyDescent="0.25">
      <c r="A17" s="1031">
        <f t="shared" si="0"/>
        <v>10</v>
      </c>
      <c r="B17" s="2302" t="s">
        <v>374</v>
      </c>
      <c r="C17" s="2062"/>
      <c r="D17" s="2062"/>
      <c r="E17" s="2062"/>
      <c r="F17" s="2062"/>
      <c r="G17" s="2162"/>
      <c r="H17" s="2061"/>
      <c r="I17" s="2062"/>
      <c r="J17" s="2062"/>
      <c r="K17" s="940"/>
      <c r="L17" s="2074"/>
      <c r="M17" s="2075"/>
      <c r="N17" s="2075"/>
      <c r="O17" s="956" t="s">
        <v>46</v>
      </c>
      <c r="P17" s="666"/>
      <c r="Q17" s="898"/>
      <c r="R17" s="22" t="s">
        <v>951</v>
      </c>
      <c r="S17" s="974"/>
      <c r="T17" s="974"/>
      <c r="U17" s="974"/>
      <c r="V17" s="974"/>
      <c r="W17" s="974"/>
      <c r="X17" s="974"/>
      <c r="Y17" s="974"/>
      <c r="Z17" s="974"/>
    </row>
    <row r="18" spans="1:26" ht="40.5" customHeight="1" thickBot="1" x14ac:dyDescent="0.3">
      <c r="A18" s="1031">
        <f t="shared" si="0"/>
        <v>11</v>
      </c>
      <c r="B18" s="2302" t="s">
        <v>375</v>
      </c>
      <c r="C18" s="2062"/>
      <c r="D18" s="2062"/>
      <c r="E18" s="2062"/>
      <c r="F18" s="2062"/>
      <c r="G18" s="2162"/>
      <c r="H18" s="2061"/>
      <c r="I18" s="2062"/>
      <c r="J18" s="2062"/>
      <c r="K18" s="940"/>
      <c r="L18" s="2074"/>
      <c r="M18" s="2075"/>
      <c r="N18" s="2075"/>
      <c r="O18" s="956" t="s">
        <v>46</v>
      </c>
      <c r="P18" s="666"/>
      <c r="Q18" s="898"/>
      <c r="R18" s="1037" t="s">
        <v>1259</v>
      </c>
      <c r="S18" s="974"/>
      <c r="T18" s="974"/>
      <c r="U18" s="974"/>
      <c r="V18" s="974"/>
      <c r="W18" s="974"/>
      <c r="X18" s="974"/>
      <c r="Y18" s="974"/>
      <c r="Z18" s="974"/>
    </row>
    <row r="19" spans="1:26" ht="30" customHeight="1" thickTop="1" x14ac:dyDescent="0.25">
      <c r="A19" s="1031">
        <f t="shared" si="0"/>
        <v>12</v>
      </c>
      <c r="B19" s="2302" t="s">
        <v>376</v>
      </c>
      <c r="C19" s="2062"/>
      <c r="D19" s="2062"/>
      <c r="E19" s="2062"/>
      <c r="F19" s="2062"/>
      <c r="G19" s="2162"/>
      <c r="H19" s="2061"/>
      <c r="I19" s="2062"/>
      <c r="J19" s="2062"/>
      <c r="K19" s="940"/>
      <c r="L19" s="2074"/>
      <c r="M19" s="2075"/>
      <c r="N19" s="2075"/>
      <c r="O19" s="956" t="s">
        <v>46</v>
      </c>
      <c r="P19" s="666"/>
      <c r="Q19" s="898"/>
      <c r="R19" s="897"/>
      <c r="S19" s="974"/>
      <c r="T19" s="974"/>
      <c r="U19" s="974"/>
      <c r="V19" s="974"/>
      <c r="W19" s="974"/>
      <c r="X19" s="974"/>
      <c r="Y19" s="974"/>
      <c r="Z19" s="974"/>
    </row>
    <row r="20" spans="1:26" ht="30" customHeight="1" x14ac:dyDescent="0.25">
      <c r="A20" s="1031">
        <f t="shared" si="0"/>
        <v>13</v>
      </c>
      <c r="B20" s="2302" t="s">
        <v>377</v>
      </c>
      <c r="C20" s="2062"/>
      <c r="D20" s="2062"/>
      <c r="E20" s="2062"/>
      <c r="F20" s="2062"/>
      <c r="G20" s="2162"/>
      <c r="H20" s="2061"/>
      <c r="I20" s="2062"/>
      <c r="J20" s="2062"/>
      <c r="K20" s="940"/>
      <c r="L20" s="2074"/>
      <c r="M20" s="2075"/>
      <c r="N20" s="2075"/>
      <c r="O20" s="956" t="s">
        <v>46</v>
      </c>
      <c r="P20" s="666"/>
      <c r="Q20" s="898"/>
      <c r="R20" s="898"/>
      <c r="S20" s="974"/>
      <c r="T20" s="974"/>
      <c r="U20" s="974"/>
      <c r="V20" s="974"/>
      <c r="W20" s="974"/>
      <c r="X20" s="974"/>
      <c r="Y20" s="974"/>
      <c r="Z20" s="974"/>
    </row>
    <row r="21" spans="1:26" ht="30" customHeight="1" x14ac:dyDescent="0.25">
      <c r="A21" s="1031">
        <f t="shared" si="0"/>
        <v>14</v>
      </c>
      <c r="B21" s="2302" t="s">
        <v>378</v>
      </c>
      <c r="C21" s="2062"/>
      <c r="D21" s="2062"/>
      <c r="E21" s="2062"/>
      <c r="F21" s="2062"/>
      <c r="G21" s="2162"/>
      <c r="H21" s="2061"/>
      <c r="I21" s="2062"/>
      <c r="J21" s="2062"/>
      <c r="K21" s="940"/>
      <c r="L21" s="2074"/>
      <c r="M21" s="2075"/>
      <c r="N21" s="2075"/>
      <c r="O21" s="956" t="s">
        <v>46</v>
      </c>
      <c r="P21" s="666"/>
      <c r="Q21" s="898"/>
      <c r="R21" s="898"/>
      <c r="S21" s="974"/>
      <c r="T21" s="974"/>
      <c r="U21" s="974"/>
      <c r="V21" s="974"/>
      <c r="W21" s="974"/>
      <c r="X21" s="974"/>
      <c r="Y21" s="974"/>
      <c r="Z21" s="974"/>
    </row>
    <row r="22" spans="1:26" ht="30" customHeight="1" x14ac:dyDescent="0.25">
      <c r="A22" s="1031">
        <f t="shared" si="0"/>
        <v>15</v>
      </c>
      <c r="B22" s="2302" t="s">
        <v>379</v>
      </c>
      <c r="C22" s="2062"/>
      <c r="D22" s="2062"/>
      <c r="E22" s="2062"/>
      <c r="F22" s="2062"/>
      <c r="G22" s="2162"/>
      <c r="H22" s="2061"/>
      <c r="I22" s="2062"/>
      <c r="J22" s="2062"/>
      <c r="K22" s="940"/>
      <c r="L22" s="2074"/>
      <c r="M22" s="2075"/>
      <c r="N22" s="2075"/>
      <c r="O22" s="956" t="s">
        <v>46</v>
      </c>
      <c r="P22" s="666"/>
      <c r="Q22" s="898"/>
      <c r="R22" s="898"/>
      <c r="S22" s="974"/>
      <c r="T22" s="974"/>
      <c r="U22" s="974"/>
      <c r="V22" s="974"/>
      <c r="W22" s="974"/>
      <c r="X22" s="974"/>
      <c r="Y22" s="974"/>
      <c r="Z22" s="974"/>
    </row>
    <row r="23" spans="1:26" ht="30" customHeight="1" x14ac:dyDescent="0.25">
      <c r="A23" s="1031">
        <f t="shared" si="0"/>
        <v>16</v>
      </c>
      <c r="B23" s="2302" t="s">
        <v>380</v>
      </c>
      <c r="C23" s="2062"/>
      <c r="D23" s="2062"/>
      <c r="E23" s="2062"/>
      <c r="F23" s="2062"/>
      <c r="G23" s="2162"/>
      <c r="H23" s="2061"/>
      <c r="I23" s="2062"/>
      <c r="J23" s="2062"/>
      <c r="K23" s="940"/>
      <c r="L23" s="2074"/>
      <c r="M23" s="2075"/>
      <c r="N23" s="2075"/>
      <c r="O23" s="956" t="s">
        <v>46</v>
      </c>
      <c r="P23" s="666"/>
      <c r="Q23" s="898"/>
      <c r="R23" s="898"/>
      <c r="S23" s="974"/>
      <c r="T23" s="974"/>
      <c r="U23" s="974"/>
      <c r="V23" s="974"/>
      <c r="W23" s="974"/>
      <c r="X23" s="974"/>
      <c r="Y23" s="974"/>
      <c r="Z23" s="974"/>
    </row>
    <row r="24" spans="1:26" ht="30" customHeight="1" x14ac:dyDescent="0.25">
      <c r="A24" s="1031">
        <f t="shared" si="0"/>
        <v>17</v>
      </c>
      <c r="B24" s="2302" t="s">
        <v>381</v>
      </c>
      <c r="C24" s="2062"/>
      <c r="D24" s="2062"/>
      <c r="E24" s="2062"/>
      <c r="F24" s="2062"/>
      <c r="G24" s="2162"/>
      <c r="H24" s="2061"/>
      <c r="I24" s="2062"/>
      <c r="J24" s="2062"/>
      <c r="K24" s="940"/>
      <c r="L24" s="2074"/>
      <c r="M24" s="2075"/>
      <c r="N24" s="2075"/>
      <c r="O24" s="956" t="s">
        <v>46</v>
      </c>
      <c r="P24" s="666"/>
      <c r="Q24" s="898"/>
      <c r="R24" s="898"/>
      <c r="S24" s="974"/>
      <c r="T24" s="974"/>
      <c r="U24" s="974"/>
      <c r="V24" s="974"/>
      <c r="W24" s="974"/>
      <c r="X24" s="974"/>
      <c r="Y24" s="974"/>
      <c r="Z24" s="974"/>
    </row>
    <row r="25" spans="1:26" ht="30" customHeight="1" x14ac:dyDescent="0.25">
      <c r="A25" s="1031">
        <f t="shared" si="0"/>
        <v>18</v>
      </c>
      <c r="B25" s="2302" t="s">
        <v>382</v>
      </c>
      <c r="C25" s="2062"/>
      <c r="D25" s="2062"/>
      <c r="E25" s="2062"/>
      <c r="F25" s="2062"/>
      <c r="G25" s="2162"/>
      <c r="H25" s="2061"/>
      <c r="I25" s="2062"/>
      <c r="J25" s="2062"/>
      <c r="K25" s="940"/>
      <c r="L25" s="2074"/>
      <c r="M25" s="2075"/>
      <c r="N25" s="2075"/>
      <c r="O25" s="956" t="s">
        <v>46</v>
      </c>
      <c r="P25" s="666"/>
      <c r="Q25" s="898"/>
      <c r="R25" s="898"/>
      <c r="S25" s="974"/>
      <c r="T25" s="974"/>
      <c r="U25" s="974"/>
      <c r="V25" s="974"/>
      <c r="W25" s="974"/>
      <c r="X25" s="974"/>
      <c r="Y25" s="974"/>
      <c r="Z25" s="974"/>
    </row>
    <row r="26" spans="1:26" ht="30" customHeight="1" x14ac:dyDescent="0.25">
      <c r="A26" s="1031">
        <f t="shared" si="0"/>
        <v>19</v>
      </c>
      <c r="B26" s="2302" t="s">
        <v>383</v>
      </c>
      <c r="C26" s="2062"/>
      <c r="D26" s="2062"/>
      <c r="E26" s="2062"/>
      <c r="F26" s="2062"/>
      <c r="G26" s="2162"/>
      <c r="H26" s="2061"/>
      <c r="I26" s="2062"/>
      <c r="J26" s="2062"/>
      <c r="K26" s="940"/>
      <c r="L26" s="2074"/>
      <c r="M26" s="2075"/>
      <c r="N26" s="2075"/>
      <c r="O26" s="956" t="s">
        <v>46</v>
      </c>
      <c r="P26" s="666"/>
      <c r="Q26" s="898"/>
      <c r="R26" s="898"/>
      <c r="S26" s="974"/>
      <c r="T26" s="974"/>
      <c r="U26" s="974"/>
      <c r="V26" s="974"/>
      <c r="W26" s="974"/>
      <c r="X26" s="974"/>
      <c r="Y26" s="974"/>
      <c r="Z26" s="974"/>
    </row>
    <row r="27" spans="1:26" ht="30" customHeight="1" x14ac:dyDescent="0.25">
      <c r="A27" s="1031">
        <f t="shared" si="0"/>
        <v>20</v>
      </c>
      <c r="B27" s="2302" t="s">
        <v>384</v>
      </c>
      <c r="C27" s="2062"/>
      <c r="D27" s="2062"/>
      <c r="E27" s="2062"/>
      <c r="F27" s="2062"/>
      <c r="G27" s="2162"/>
      <c r="H27" s="2061"/>
      <c r="I27" s="2062"/>
      <c r="J27" s="2062"/>
      <c r="K27" s="940"/>
      <c r="L27" s="2074"/>
      <c r="M27" s="2075"/>
      <c r="N27" s="2075"/>
      <c r="O27" s="956" t="s">
        <v>46</v>
      </c>
      <c r="P27" s="666"/>
      <c r="Q27" s="898"/>
      <c r="R27" s="898"/>
      <c r="S27" s="974"/>
      <c r="T27" s="974"/>
      <c r="U27" s="974"/>
      <c r="V27" s="974"/>
      <c r="W27" s="974"/>
      <c r="X27" s="974"/>
      <c r="Y27" s="974"/>
      <c r="Z27" s="974"/>
    </row>
    <row r="28" spans="1:26" ht="30" customHeight="1" x14ac:dyDescent="0.25">
      <c r="A28" s="1031">
        <f t="shared" si="0"/>
        <v>21</v>
      </c>
      <c r="B28" s="2302" t="s">
        <v>385</v>
      </c>
      <c r="C28" s="2062"/>
      <c r="D28" s="2062"/>
      <c r="E28" s="2062"/>
      <c r="F28" s="2062"/>
      <c r="G28" s="2162"/>
      <c r="H28" s="2061"/>
      <c r="I28" s="2062"/>
      <c r="J28" s="2062"/>
      <c r="K28" s="940"/>
      <c r="L28" s="2074"/>
      <c r="M28" s="2075"/>
      <c r="N28" s="2075"/>
      <c r="O28" s="956" t="s">
        <v>46</v>
      </c>
      <c r="P28" s="666"/>
      <c r="Q28" s="898"/>
      <c r="R28" s="898"/>
      <c r="S28" s="974"/>
      <c r="T28" s="974"/>
      <c r="U28" s="974"/>
      <c r="V28" s="974"/>
      <c r="W28" s="974"/>
      <c r="X28" s="974"/>
      <c r="Y28" s="974"/>
      <c r="Z28" s="974"/>
    </row>
    <row r="29" spans="1:26" ht="39" customHeight="1" x14ac:dyDescent="0.25">
      <c r="A29" s="1031">
        <f t="shared" si="0"/>
        <v>22</v>
      </c>
      <c r="B29" s="2302" t="s">
        <v>386</v>
      </c>
      <c r="C29" s="2062"/>
      <c r="D29" s="2062"/>
      <c r="E29" s="2062"/>
      <c r="F29" s="2062"/>
      <c r="G29" s="2162"/>
      <c r="H29" s="2061"/>
      <c r="I29" s="2062"/>
      <c r="J29" s="2062"/>
      <c r="K29" s="940"/>
      <c r="L29" s="2074"/>
      <c r="M29" s="2075"/>
      <c r="N29" s="2075"/>
      <c r="O29" s="956" t="s">
        <v>46</v>
      </c>
      <c r="P29" s="666"/>
      <c r="Q29" s="898"/>
      <c r="R29" s="898"/>
      <c r="S29" s="974"/>
      <c r="T29" s="974"/>
      <c r="U29" s="974"/>
      <c r="V29" s="974"/>
      <c r="W29" s="974"/>
      <c r="X29" s="974"/>
      <c r="Y29" s="974"/>
      <c r="Z29" s="974"/>
    </row>
    <row r="30" spans="1:26" ht="30" customHeight="1" x14ac:dyDescent="0.25">
      <c r="A30" s="1031">
        <f t="shared" si="0"/>
        <v>23</v>
      </c>
      <c r="B30" s="2302" t="s">
        <v>387</v>
      </c>
      <c r="C30" s="2062"/>
      <c r="D30" s="2062"/>
      <c r="E30" s="2062"/>
      <c r="F30" s="2062"/>
      <c r="G30" s="2162"/>
      <c r="H30" s="2061"/>
      <c r="I30" s="2062"/>
      <c r="J30" s="2062"/>
      <c r="K30" s="940"/>
      <c r="L30" s="2074"/>
      <c r="M30" s="2075"/>
      <c r="N30" s="2075"/>
      <c r="O30" s="956" t="s">
        <v>46</v>
      </c>
      <c r="P30" s="666"/>
      <c r="Q30" s="898"/>
      <c r="R30" s="898"/>
      <c r="S30" s="974"/>
      <c r="T30" s="974"/>
      <c r="U30" s="974"/>
      <c r="V30" s="974"/>
      <c r="W30" s="974"/>
      <c r="X30" s="974"/>
      <c r="Y30" s="974"/>
      <c r="Z30" s="974"/>
    </row>
    <row r="31" spans="1:26" ht="30" customHeight="1" x14ac:dyDescent="0.25">
      <c r="A31" s="1031">
        <f t="shared" si="0"/>
        <v>24</v>
      </c>
      <c r="B31" s="2302" t="s">
        <v>388</v>
      </c>
      <c r="C31" s="2062"/>
      <c r="D31" s="2062"/>
      <c r="E31" s="2062"/>
      <c r="F31" s="2062"/>
      <c r="G31" s="2162"/>
      <c r="H31" s="2061"/>
      <c r="I31" s="2062"/>
      <c r="J31" s="2062"/>
      <c r="K31" s="940"/>
      <c r="L31" s="2074"/>
      <c r="M31" s="2075"/>
      <c r="N31" s="2075"/>
      <c r="O31" s="956" t="s">
        <v>46</v>
      </c>
      <c r="P31" s="666"/>
      <c r="Q31" s="898"/>
      <c r="R31" s="898"/>
      <c r="S31" s="974"/>
      <c r="T31" s="974"/>
      <c r="U31" s="974"/>
      <c r="V31" s="974"/>
      <c r="W31" s="974"/>
      <c r="X31" s="974"/>
      <c r="Y31" s="974"/>
      <c r="Z31" s="974"/>
    </row>
    <row r="32" spans="1:26" ht="30" customHeight="1" x14ac:dyDescent="0.25">
      <c r="A32" s="1031">
        <f t="shared" si="0"/>
        <v>25</v>
      </c>
      <c r="B32" s="2303" t="s">
        <v>389</v>
      </c>
      <c r="C32" s="2062"/>
      <c r="D32" s="2062"/>
      <c r="E32" s="2062"/>
      <c r="F32" s="2062"/>
      <c r="G32" s="2162"/>
      <c r="H32" s="2061"/>
      <c r="I32" s="2062"/>
      <c r="J32" s="2062"/>
      <c r="K32" s="940"/>
      <c r="L32" s="2074"/>
      <c r="M32" s="2075"/>
      <c r="N32" s="2075"/>
      <c r="O32" s="956" t="s">
        <v>46</v>
      </c>
      <c r="P32" s="666"/>
      <c r="Q32" s="898"/>
      <c r="R32" s="898"/>
      <c r="S32" s="974"/>
      <c r="T32" s="974"/>
      <c r="U32" s="974"/>
      <c r="V32" s="974"/>
      <c r="W32" s="974"/>
      <c r="X32" s="974"/>
      <c r="Y32" s="974"/>
      <c r="Z32" s="974"/>
    </row>
    <row r="33" spans="1:26" ht="30" customHeight="1" x14ac:dyDescent="0.25">
      <c r="A33" s="1031">
        <f t="shared" si="0"/>
        <v>26</v>
      </c>
      <c r="B33" s="2302" t="s">
        <v>390</v>
      </c>
      <c r="C33" s="2062"/>
      <c r="D33" s="2062"/>
      <c r="E33" s="2062"/>
      <c r="F33" s="2062"/>
      <c r="G33" s="2162"/>
      <c r="H33" s="2061"/>
      <c r="I33" s="2062"/>
      <c r="J33" s="2062"/>
      <c r="K33" s="940"/>
      <c r="L33" s="2074"/>
      <c r="M33" s="2075"/>
      <c r="N33" s="2075"/>
      <c r="O33" s="956" t="s">
        <v>46</v>
      </c>
      <c r="P33" s="666"/>
      <c r="Q33" s="898"/>
      <c r="R33" s="898"/>
      <c r="S33" s="974"/>
      <c r="T33" s="974"/>
      <c r="U33" s="974"/>
      <c r="V33" s="974"/>
      <c r="W33" s="974"/>
      <c r="X33" s="974"/>
      <c r="Y33" s="974"/>
      <c r="Z33" s="974"/>
    </row>
    <row r="34" spans="1:26" ht="30" customHeight="1" x14ac:dyDescent="0.25">
      <c r="A34" s="1031">
        <f t="shared" si="0"/>
        <v>27</v>
      </c>
      <c r="B34" s="2301" t="s">
        <v>253</v>
      </c>
      <c r="C34" s="2062"/>
      <c r="D34" s="2062"/>
      <c r="E34" s="2062"/>
      <c r="F34" s="2062"/>
      <c r="G34" s="2162"/>
      <c r="H34" s="2061"/>
      <c r="I34" s="2062"/>
      <c r="J34" s="2062"/>
      <c r="K34" s="945"/>
      <c r="L34" s="2074"/>
      <c r="M34" s="2075"/>
      <c r="N34" s="2075"/>
      <c r="O34" s="956" t="s">
        <v>46</v>
      </c>
      <c r="P34" s="666"/>
      <c r="Q34" s="898"/>
      <c r="R34" s="898"/>
      <c r="S34" s="974"/>
      <c r="T34" s="974"/>
      <c r="U34" s="974"/>
      <c r="V34" s="974"/>
      <c r="W34" s="974"/>
      <c r="X34" s="974"/>
      <c r="Y34" s="974"/>
      <c r="Z34" s="974"/>
    </row>
    <row r="35" spans="1:26" ht="30" customHeight="1" x14ac:dyDescent="0.25">
      <c r="A35" s="1031">
        <f t="shared" si="0"/>
        <v>28</v>
      </c>
      <c r="B35" s="2301" t="s">
        <v>253</v>
      </c>
      <c r="C35" s="2062"/>
      <c r="D35" s="2062"/>
      <c r="E35" s="2062"/>
      <c r="F35" s="2062"/>
      <c r="G35" s="2162"/>
      <c r="H35" s="2061"/>
      <c r="I35" s="2062"/>
      <c r="J35" s="2062"/>
      <c r="K35" s="945"/>
      <c r="L35" s="2074"/>
      <c r="M35" s="2075"/>
      <c r="N35" s="2075"/>
      <c r="O35" s="956" t="s">
        <v>46</v>
      </c>
      <c r="P35" s="666"/>
      <c r="Q35" s="898"/>
      <c r="R35" s="898"/>
      <c r="S35" s="974"/>
      <c r="T35" s="974"/>
      <c r="U35" s="974"/>
      <c r="V35" s="974"/>
      <c r="W35" s="974"/>
      <c r="X35" s="974"/>
      <c r="Y35" s="974"/>
      <c r="Z35" s="974"/>
    </row>
    <row r="36" spans="1:26" ht="30" customHeight="1" x14ac:dyDescent="0.25">
      <c r="A36" s="1031">
        <f t="shared" si="0"/>
        <v>29</v>
      </c>
      <c r="B36" s="2301" t="s">
        <v>253</v>
      </c>
      <c r="C36" s="2062"/>
      <c r="D36" s="2062"/>
      <c r="E36" s="2062"/>
      <c r="F36" s="2062"/>
      <c r="G36" s="2162"/>
      <c r="H36" s="2061"/>
      <c r="I36" s="2062"/>
      <c r="J36" s="2062"/>
      <c r="K36" s="945"/>
      <c r="L36" s="2074"/>
      <c r="M36" s="2075"/>
      <c r="N36" s="2075"/>
      <c r="O36" s="956" t="s">
        <v>46</v>
      </c>
      <c r="P36" s="666"/>
      <c r="Q36" s="974"/>
      <c r="R36" s="974"/>
      <c r="S36" s="974"/>
      <c r="T36" s="974"/>
      <c r="U36" s="974"/>
      <c r="V36" s="974"/>
      <c r="W36" s="974"/>
      <c r="X36" s="974"/>
      <c r="Y36" s="974"/>
      <c r="Z36" s="974"/>
    </row>
    <row r="37" spans="1:26" ht="30" customHeight="1" x14ac:dyDescent="0.25">
      <c r="A37" s="1031">
        <f t="shared" si="0"/>
        <v>30</v>
      </c>
      <c r="B37" s="2301" t="s">
        <v>253</v>
      </c>
      <c r="C37" s="2062"/>
      <c r="D37" s="2062"/>
      <c r="E37" s="2062"/>
      <c r="F37" s="2062"/>
      <c r="G37" s="2162"/>
      <c r="H37" s="2061"/>
      <c r="I37" s="2062"/>
      <c r="J37" s="2062"/>
      <c r="K37" s="945"/>
      <c r="L37" s="2074"/>
      <c r="M37" s="2075"/>
      <c r="N37" s="2075"/>
      <c r="O37" s="956" t="s">
        <v>46</v>
      </c>
      <c r="P37" s="666"/>
      <c r="Q37" s="974"/>
      <c r="R37" s="974"/>
      <c r="S37" s="974"/>
      <c r="T37" s="974"/>
      <c r="U37" s="974"/>
      <c r="V37" s="974"/>
      <c r="W37" s="974"/>
      <c r="X37" s="974"/>
      <c r="Y37" s="974"/>
      <c r="Z37" s="974"/>
    </row>
    <row r="38" spans="1:26" ht="30" customHeight="1" x14ac:dyDescent="0.25">
      <c r="A38" s="1031">
        <f t="shared" si="0"/>
        <v>31</v>
      </c>
      <c r="B38" s="2301" t="s">
        <v>253</v>
      </c>
      <c r="C38" s="2062"/>
      <c r="D38" s="2062"/>
      <c r="E38" s="2062"/>
      <c r="F38" s="2062"/>
      <c r="G38" s="2162"/>
      <c r="H38" s="2061"/>
      <c r="I38" s="2062"/>
      <c r="J38" s="2062"/>
      <c r="K38" s="945"/>
      <c r="L38" s="2074"/>
      <c r="M38" s="2075"/>
      <c r="N38" s="2075"/>
      <c r="O38" s="956" t="s">
        <v>46</v>
      </c>
      <c r="P38" s="666"/>
      <c r="Q38" s="974"/>
      <c r="R38" s="974"/>
      <c r="S38" s="974"/>
      <c r="T38" s="974"/>
      <c r="U38" s="974"/>
      <c r="V38" s="974"/>
      <c r="W38" s="974"/>
      <c r="X38" s="974"/>
      <c r="Y38" s="974"/>
      <c r="Z38" s="974"/>
    </row>
    <row r="39" spans="1:26" ht="30" customHeight="1" x14ac:dyDescent="0.25">
      <c r="A39" s="1031">
        <f t="shared" si="0"/>
        <v>32</v>
      </c>
      <c r="B39" s="2301" t="s">
        <v>253</v>
      </c>
      <c r="C39" s="2062"/>
      <c r="D39" s="2062"/>
      <c r="E39" s="2062"/>
      <c r="F39" s="2062"/>
      <c r="G39" s="2162"/>
      <c r="H39" s="2061"/>
      <c r="I39" s="2062"/>
      <c r="J39" s="2062"/>
      <c r="K39" s="945"/>
      <c r="L39" s="2074"/>
      <c r="M39" s="2075"/>
      <c r="N39" s="2075"/>
      <c r="O39" s="956" t="s">
        <v>46</v>
      </c>
      <c r="P39" s="666"/>
      <c r="Q39" s="974"/>
      <c r="R39" s="974"/>
      <c r="S39" s="974"/>
      <c r="T39" s="974"/>
      <c r="U39" s="974"/>
      <c r="V39" s="974"/>
      <c r="W39" s="974"/>
      <c r="X39" s="974"/>
      <c r="Y39" s="974"/>
      <c r="Z39" s="974"/>
    </row>
    <row r="40" spans="1:26" ht="30" customHeight="1" x14ac:dyDescent="0.25">
      <c r="A40" s="1031">
        <f t="shared" si="0"/>
        <v>33</v>
      </c>
      <c r="B40" s="2301" t="s">
        <v>253</v>
      </c>
      <c r="C40" s="2062"/>
      <c r="D40" s="2062"/>
      <c r="E40" s="2062"/>
      <c r="F40" s="2062"/>
      <c r="G40" s="2162"/>
      <c r="H40" s="2061"/>
      <c r="I40" s="2062"/>
      <c r="J40" s="2062"/>
      <c r="K40" s="945"/>
      <c r="L40" s="2074"/>
      <c r="M40" s="2075"/>
      <c r="N40" s="2075"/>
      <c r="O40" s="956" t="s">
        <v>46</v>
      </c>
      <c r="P40" s="666"/>
      <c r="Q40" s="974"/>
      <c r="R40" s="974"/>
      <c r="S40" s="974"/>
      <c r="T40" s="974"/>
      <c r="U40" s="974"/>
      <c r="V40" s="974"/>
      <c r="W40" s="974"/>
      <c r="X40" s="974"/>
      <c r="Y40" s="974"/>
      <c r="Z40" s="974"/>
    </row>
    <row r="41" spans="1:26" ht="30" customHeight="1" x14ac:dyDescent="0.25">
      <c r="A41" s="1038">
        <f t="shared" si="0"/>
        <v>34</v>
      </c>
      <c r="B41" s="2304" t="s">
        <v>253</v>
      </c>
      <c r="C41" s="2066"/>
      <c r="D41" s="2066"/>
      <c r="E41" s="2066"/>
      <c r="F41" s="2066"/>
      <c r="G41" s="2253"/>
      <c r="H41" s="2065"/>
      <c r="I41" s="2066"/>
      <c r="J41" s="2066"/>
      <c r="K41" s="1039"/>
      <c r="L41" s="2082"/>
      <c r="M41" s="1492"/>
      <c r="N41" s="1492"/>
      <c r="O41" s="957" t="s">
        <v>46</v>
      </c>
      <c r="P41" s="952"/>
      <c r="Q41" s="974"/>
      <c r="R41" s="974"/>
      <c r="S41" s="974"/>
      <c r="T41" s="974"/>
      <c r="U41" s="974"/>
      <c r="V41" s="974"/>
      <c r="W41" s="974"/>
      <c r="X41" s="974"/>
      <c r="Y41" s="974"/>
      <c r="Z41" s="974"/>
    </row>
    <row r="42" spans="1:26" ht="30" customHeight="1" thickBot="1" x14ac:dyDescent="0.25">
      <c r="A42" s="1040">
        <f t="shared" si="0"/>
        <v>35</v>
      </c>
      <c r="B42" s="1041"/>
      <c r="C42" s="1041"/>
      <c r="D42" s="1041"/>
      <c r="E42" s="1041"/>
      <c r="F42" s="1041"/>
      <c r="G42" s="1041"/>
      <c r="H42" s="1041"/>
      <c r="I42" s="1041"/>
      <c r="J42" s="1041"/>
      <c r="K42" s="1041"/>
      <c r="L42" s="1041"/>
      <c r="M42" s="1041"/>
      <c r="N42" s="1041"/>
      <c r="O42" s="1041"/>
      <c r="P42" s="1042"/>
      <c r="Q42" s="974"/>
      <c r="R42" s="974"/>
      <c r="S42" s="974"/>
      <c r="T42" s="974"/>
      <c r="U42" s="974"/>
      <c r="V42" s="974"/>
      <c r="W42" s="974"/>
      <c r="X42" s="974"/>
      <c r="Y42" s="974"/>
      <c r="Z42" s="974"/>
    </row>
    <row r="43" spans="1:26" ht="15" thickTop="1" x14ac:dyDescent="0.2">
      <c r="A43" s="974"/>
      <c r="B43" s="974"/>
      <c r="C43" s="974"/>
      <c r="D43" s="974"/>
      <c r="E43" s="974"/>
      <c r="F43" s="974"/>
      <c r="G43" s="974"/>
      <c r="H43" s="974"/>
      <c r="I43" s="974"/>
      <c r="J43" s="974"/>
      <c r="K43" s="974"/>
      <c r="L43" s="974"/>
      <c r="M43" s="974"/>
      <c r="N43" s="974"/>
      <c r="O43" s="974"/>
      <c r="P43" s="974"/>
      <c r="Q43" s="974"/>
      <c r="R43" s="974"/>
      <c r="S43" s="974"/>
      <c r="T43" s="974"/>
      <c r="U43" s="974"/>
      <c r="V43" s="974"/>
      <c r="W43" s="974"/>
      <c r="X43" s="974"/>
      <c r="Y43" s="974"/>
      <c r="Z43" s="974"/>
    </row>
    <row r="44" spans="1:26" x14ac:dyDescent="0.2">
      <c r="A44" s="974"/>
      <c r="B44" s="974"/>
      <c r="C44" s="974"/>
      <c r="D44" s="974"/>
      <c r="E44" s="974"/>
      <c r="F44" s="974"/>
      <c r="G44" s="974"/>
      <c r="H44" s="974"/>
      <c r="I44" s="974"/>
      <c r="J44" s="974"/>
      <c r="K44" s="974"/>
      <c r="L44" s="974"/>
      <c r="M44" s="974"/>
      <c r="N44" s="974"/>
      <c r="O44" s="974"/>
      <c r="P44" s="974"/>
      <c r="Q44" s="974"/>
      <c r="R44" s="974"/>
      <c r="S44" s="974"/>
      <c r="T44" s="974"/>
      <c r="U44" s="974"/>
      <c r="V44" s="974"/>
      <c r="W44" s="974"/>
      <c r="X44" s="974"/>
      <c r="Y44" s="974"/>
      <c r="Z44" s="974"/>
    </row>
    <row r="45" spans="1:26" x14ac:dyDescent="0.2">
      <c r="A45" s="974"/>
      <c r="B45" s="974"/>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row>
    <row r="46" spans="1:26" ht="14.25" customHeight="1" x14ac:dyDescent="0.2">
      <c r="A46" s="974"/>
      <c r="B46" s="974"/>
      <c r="C46" s="974"/>
      <c r="D46" s="974"/>
      <c r="E46" s="974"/>
      <c r="F46" s="974"/>
      <c r="G46" s="974"/>
      <c r="H46" s="974"/>
      <c r="I46" s="974"/>
      <c r="J46" s="974"/>
      <c r="K46" s="974"/>
      <c r="L46" s="974"/>
      <c r="M46" s="974"/>
      <c r="N46" s="974"/>
      <c r="O46" s="974"/>
      <c r="P46" s="974"/>
      <c r="Q46" s="974"/>
      <c r="R46" s="974"/>
      <c r="S46" s="974"/>
      <c r="T46" s="974"/>
      <c r="U46" s="974"/>
      <c r="V46" s="974"/>
      <c r="W46" s="974"/>
      <c r="X46" s="974"/>
      <c r="Y46" s="974"/>
      <c r="Z46" s="974"/>
    </row>
    <row r="47" spans="1:26" ht="14.25" customHeight="1" x14ac:dyDescent="0.2">
      <c r="A47" s="974"/>
      <c r="B47" s="974"/>
      <c r="C47" s="974"/>
      <c r="D47" s="974"/>
      <c r="E47" s="974"/>
      <c r="F47" s="974"/>
      <c r="G47" s="974"/>
      <c r="H47" s="974"/>
      <c r="I47" s="974"/>
      <c r="J47" s="974"/>
      <c r="K47" s="974"/>
      <c r="L47" s="974"/>
      <c r="M47" s="974"/>
      <c r="N47" s="974"/>
      <c r="O47" s="974"/>
      <c r="P47" s="974"/>
      <c r="Q47" s="974"/>
      <c r="R47" s="974"/>
      <c r="S47" s="974"/>
      <c r="T47" s="974"/>
      <c r="U47" s="974"/>
      <c r="V47" s="974"/>
      <c r="W47" s="974"/>
      <c r="X47" s="974"/>
      <c r="Y47" s="974"/>
      <c r="Z47" s="974"/>
    </row>
    <row r="48" spans="1:26" ht="14.25" customHeight="1" x14ac:dyDescent="0.2">
      <c r="A48" s="974"/>
      <c r="B48" s="974"/>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row>
    <row r="49" spans="1:26" ht="14.25" customHeight="1" x14ac:dyDescent="0.2">
      <c r="A49" s="974"/>
      <c r="B49" s="974"/>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row>
    <row r="50" spans="1:26" ht="14.25" customHeight="1" x14ac:dyDescent="0.2">
      <c r="A50" s="974"/>
      <c r="B50" s="974"/>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row>
    <row r="51" spans="1:26" ht="14.25" customHeight="1" x14ac:dyDescent="0.2">
      <c r="A51" s="974"/>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row>
    <row r="52" spans="1:26" ht="14.25" customHeight="1" x14ac:dyDescent="0.2">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row>
    <row r="53" spans="1:26" ht="14.25" customHeight="1" x14ac:dyDescent="0.2">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row>
    <row r="54" spans="1:26" ht="14.25" customHeight="1" x14ac:dyDescent="0.2">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row>
    <row r="55" spans="1:26" ht="14.25" customHeight="1" x14ac:dyDescent="0.2">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row>
    <row r="56" spans="1:26" ht="14.25" customHeight="1" x14ac:dyDescent="0.2">
      <c r="A56" s="974"/>
      <c r="B56" s="974"/>
      <c r="C56" s="974"/>
      <c r="D56" s="974"/>
      <c r="E56" s="974"/>
      <c r="F56" s="974"/>
      <c r="G56" s="974"/>
      <c r="H56" s="974"/>
      <c r="I56" s="974"/>
      <c r="J56" s="974"/>
      <c r="K56" s="974"/>
      <c r="L56" s="974"/>
      <c r="M56" s="974"/>
      <c r="N56" s="974"/>
      <c r="O56" s="974"/>
      <c r="P56" s="974"/>
      <c r="Q56" s="974"/>
      <c r="R56" s="974"/>
      <c r="S56" s="974"/>
      <c r="T56" s="974"/>
      <c r="U56" s="974"/>
      <c r="V56" s="974"/>
      <c r="W56" s="974"/>
      <c r="X56" s="974"/>
      <c r="Y56" s="974"/>
      <c r="Z56" s="974"/>
    </row>
    <row r="57" spans="1:26" ht="14.25" customHeight="1" x14ac:dyDescent="0.2">
      <c r="A57" s="974"/>
      <c r="B57" s="974"/>
      <c r="C57" s="974"/>
      <c r="D57" s="974"/>
      <c r="E57" s="974"/>
      <c r="F57" s="974"/>
      <c r="G57" s="974"/>
      <c r="H57" s="974"/>
      <c r="I57" s="974"/>
      <c r="J57" s="974"/>
      <c r="K57" s="974"/>
      <c r="L57" s="974"/>
      <c r="M57" s="974"/>
      <c r="N57" s="974"/>
      <c r="O57" s="974"/>
      <c r="P57" s="974"/>
      <c r="Q57" s="974"/>
      <c r="R57" s="974"/>
      <c r="S57" s="974"/>
      <c r="T57" s="974"/>
      <c r="U57" s="974"/>
      <c r="V57" s="974"/>
      <c r="W57" s="974"/>
      <c r="X57" s="974"/>
      <c r="Y57" s="974"/>
      <c r="Z57" s="974"/>
    </row>
    <row r="58" spans="1:26" ht="14.25" customHeight="1" x14ac:dyDescent="0.2">
      <c r="A58" s="974"/>
      <c r="B58" s="974"/>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row>
    <row r="59" spans="1:26" ht="14.25" customHeight="1" x14ac:dyDescent="0.2">
      <c r="A59" s="974"/>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row>
    <row r="60" spans="1:26" ht="14.25" customHeight="1" x14ac:dyDescent="0.2">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row>
    <row r="61" spans="1:26" ht="14.25" customHeight="1" x14ac:dyDescent="0.2"/>
    <row r="62" spans="1:26" ht="14.25" customHeight="1" x14ac:dyDescent="0.2"/>
    <row r="63" spans="1:26" ht="14.25" customHeight="1" x14ac:dyDescent="0.2"/>
    <row r="64" spans="1:26"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95" ht="1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5" customHeight="1" x14ac:dyDescent="0.2"/>
    <row r="133" ht="15" customHeight="1" x14ac:dyDescent="0.2"/>
    <row r="134" ht="14.25" customHeight="1" x14ac:dyDescent="0.2"/>
    <row r="135" ht="14.25" customHeight="1" x14ac:dyDescent="0.2"/>
    <row r="136" ht="14.25" customHeight="1" x14ac:dyDescent="0.2"/>
    <row r="146" ht="1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5" customHeight="1" x14ac:dyDescent="0.2"/>
    <row r="165" ht="1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5" customHeight="1" x14ac:dyDescent="0.2"/>
    <row r="212" ht="1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5" customHeight="1" x14ac:dyDescent="0.2"/>
    <row r="225" ht="1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5" customHeight="1" x14ac:dyDescent="0.2"/>
    <row r="309" ht="1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5" customHeight="1" x14ac:dyDescent="0.2"/>
    <row r="340" ht="1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spans="17:18" ht="14.25" customHeight="1" x14ac:dyDescent="0.2"/>
    <row r="354" spans="17:18" ht="14.25" customHeight="1" x14ac:dyDescent="0.2"/>
    <row r="355" spans="17:18" ht="14.25" customHeight="1" x14ac:dyDescent="0.2"/>
    <row r="356" spans="17:18" ht="14.25" customHeight="1" x14ac:dyDescent="0.2"/>
    <row r="357" spans="17:18" ht="14.25" customHeight="1" x14ac:dyDescent="0.2"/>
    <row r="358" spans="17:18" ht="14.25" customHeight="1" x14ac:dyDescent="0.2"/>
    <row r="359" spans="17:18" ht="14.25" customHeight="1" x14ac:dyDescent="0.2"/>
    <row r="360" spans="17:18" ht="14.25" customHeight="1" x14ac:dyDescent="0.2"/>
    <row r="361" spans="17:18" ht="14.25" customHeight="1" x14ac:dyDescent="0.2">
      <c r="Q361" s="128"/>
      <c r="R361" s="128"/>
    </row>
    <row r="362" spans="17:18" ht="14.25" customHeight="1" x14ac:dyDescent="0.2">
      <c r="Q362" s="128"/>
      <c r="R362" s="128"/>
    </row>
    <row r="363" spans="17:18" ht="14.25" customHeight="1" x14ac:dyDescent="0.2">
      <c r="Q363" s="128"/>
      <c r="R363" s="128"/>
    </row>
    <row r="364" spans="17:18" ht="14.25" customHeight="1" x14ac:dyDescent="0.2">
      <c r="Q364" s="128"/>
      <c r="R364" s="128"/>
    </row>
    <row r="365" spans="17:18" ht="14.25" customHeight="1" x14ac:dyDescent="0.2">
      <c r="Q365" s="128"/>
      <c r="R365" s="128"/>
    </row>
    <row r="366" spans="17:18" ht="14.25" customHeight="1" x14ac:dyDescent="0.2">
      <c r="Q366" s="128"/>
      <c r="R366" s="128"/>
    </row>
    <row r="367" spans="17:18" ht="14.25" customHeight="1" x14ac:dyDescent="0.2">
      <c r="Q367" s="128"/>
      <c r="R367" s="128"/>
    </row>
    <row r="368" spans="17:18" ht="14.25" customHeight="1" x14ac:dyDescent="0.2">
      <c r="Q368" s="128"/>
      <c r="R368" s="128"/>
    </row>
    <row r="369" spans="17:18" ht="14.25" customHeight="1" x14ac:dyDescent="0.2">
      <c r="Q369" s="128"/>
      <c r="R369" s="128"/>
    </row>
    <row r="370" spans="17:18" ht="14.25" customHeight="1" x14ac:dyDescent="0.2">
      <c r="Q370" s="128"/>
      <c r="R370" s="128"/>
    </row>
    <row r="371" spans="17:18" ht="14.25" customHeight="1" x14ac:dyDescent="0.2">
      <c r="Q371" s="128"/>
      <c r="R371" s="128"/>
    </row>
    <row r="372" spans="17:18" ht="14.25" customHeight="1" x14ac:dyDescent="0.2">
      <c r="Q372" s="128"/>
      <c r="R372" s="128"/>
    </row>
    <row r="373" spans="17:18" ht="14.25" customHeight="1" x14ac:dyDescent="0.2">
      <c r="Q373" s="128"/>
      <c r="R373" s="128"/>
    </row>
    <row r="374" spans="17:18" ht="14.25" customHeight="1" x14ac:dyDescent="0.2">
      <c r="Q374" s="128"/>
      <c r="R374" s="128"/>
    </row>
    <row r="375" spans="17:18" ht="14.25" customHeight="1" x14ac:dyDescent="0.2">
      <c r="Q375" s="128"/>
      <c r="R375" s="128"/>
    </row>
    <row r="376" spans="17:18" ht="14.25" customHeight="1" x14ac:dyDescent="0.2">
      <c r="Q376" s="128"/>
      <c r="R376" s="128"/>
    </row>
    <row r="377" spans="17:18" ht="14.25" customHeight="1" x14ac:dyDescent="0.2">
      <c r="Q377" s="128"/>
      <c r="R377" s="128"/>
    </row>
    <row r="378" spans="17:18" ht="15" customHeight="1" x14ac:dyDescent="0.2">
      <c r="Q378" s="128"/>
      <c r="R378" s="128"/>
    </row>
    <row r="379" spans="17:18" ht="15" customHeight="1" x14ac:dyDescent="0.2">
      <c r="Q379" s="128"/>
      <c r="R379" s="128"/>
    </row>
    <row r="380" spans="17:18" ht="14.25" customHeight="1" x14ac:dyDescent="0.2">
      <c r="Q380" s="128"/>
      <c r="R380" s="128"/>
    </row>
    <row r="381" spans="17:18" ht="14.25" customHeight="1" x14ac:dyDescent="0.2"/>
    <row r="382" spans="17:18" ht="14.25" customHeight="1" x14ac:dyDescent="0.2"/>
    <row r="383" spans="17:18" ht="14.25" customHeight="1" x14ac:dyDescent="0.2"/>
    <row r="384" spans="17:18"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5" customHeight="1" x14ac:dyDescent="0.2"/>
    <row r="407" ht="1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5" customHeight="1" x14ac:dyDescent="0.2"/>
  </sheetData>
  <mergeCells count="115">
    <mergeCell ref="A3:A6"/>
    <mergeCell ref="H8:J8"/>
    <mergeCell ref="H9:J9"/>
    <mergeCell ref="B15:G15"/>
    <mergeCell ref="B16:G16"/>
    <mergeCell ref="H16:J16"/>
    <mergeCell ref="B17:G17"/>
    <mergeCell ref="B18:G18"/>
    <mergeCell ref="B19:G19"/>
    <mergeCell ref="H17:J17"/>
    <mergeCell ref="H18:J18"/>
    <mergeCell ref="B8:G8"/>
    <mergeCell ref="B9:G9"/>
    <mergeCell ref="B10:G10"/>
    <mergeCell ref="B11:G11"/>
    <mergeCell ref="B14:G14"/>
    <mergeCell ref="B12:G12"/>
    <mergeCell ref="B13:G13"/>
    <mergeCell ref="H15:J15"/>
    <mergeCell ref="H19:J19"/>
    <mergeCell ref="H40:J40"/>
    <mergeCell ref="H41:J41"/>
    <mergeCell ref="B33:G33"/>
    <mergeCell ref="B34:G34"/>
    <mergeCell ref="B35:G35"/>
    <mergeCell ref="B36:G36"/>
    <mergeCell ref="H24:J24"/>
    <mergeCell ref="H25:J25"/>
    <mergeCell ref="H26:J26"/>
    <mergeCell ref="H27:J27"/>
    <mergeCell ref="H28:J28"/>
    <mergeCell ref="H32:J32"/>
    <mergeCell ref="H33:J33"/>
    <mergeCell ref="H34:J34"/>
    <mergeCell ref="B38:G38"/>
    <mergeCell ref="B39:G39"/>
    <mergeCell ref="B40:G40"/>
    <mergeCell ref="B41:G41"/>
    <mergeCell ref="H29:J29"/>
    <mergeCell ref="H30:J30"/>
    <mergeCell ref="H31:J31"/>
    <mergeCell ref="H38:J38"/>
    <mergeCell ref="H39:J39"/>
    <mergeCell ref="B20:G20"/>
    <mergeCell ref="B21:G21"/>
    <mergeCell ref="B22:G22"/>
    <mergeCell ref="L35:N35"/>
    <mergeCell ref="L33:N33"/>
    <mergeCell ref="L27:N27"/>
    <mergeCell ref="L28:N28"/>
    <mergeCell ref="L29:N29"/>
    <mergeCell ref="L30:N30"/>
    <mergeCell ref="L34:N34"/>
    <mergeCell ref="L24:N24"/>
    <mergeCell ref="L25:N25"/>
    <mergeCell ref="L26:N26"/>
    <mergeCell ref="B28:G28"/>
    <mergeCell ref="B29:G29"/>
    <mergeCell ref="B30:G30"/>
    <mergeCell ref="B31:G31"/>
    <mergeCell ref="B32:G32"/>
    <mergeCell ref="B23:G23"/>
    <mergeCell ref="B24:G24"/>
    <mergeCell ref="H20:J20"/>
    <mergeCell ref="H23:J23"/>
    <mergeCell ref="H22:J22"/>
    <mergeCell ref="H21:J21"/>
    <mergeCell ref="L38:N38"/>
    <mergeCell ref="L41:N41"/>
    <mergeCell ref="L39:N39"/>
    <mergeCell ref="L40:N40"/>
    <mergeCell ref="B1:G2"/>
    <mergeCell ref="H1:J6"/>
    <mergeCell ref="K1:K6"/>
    <mergeCell ref="L1:N6"/>
    <mergeCell ref="L15:N15"/>
    <mergeCell ref="L16:N16"/>
    <mergeCell ref="L17:N17"/>
    <mergeCell ref="L18:N18"/>
    <mergeCell ref="L11:N11"/>
    <mergeCell ref="L12:N12"/>
    <mergeCell ref="L13:N13"/>
    <mergeCell ref="L31:N31"/>
    <mergeCell ref="L19:N19"/>
    <mergeCell ref="L20:N20"/>
    <mergeCell ref="L21:N21"/>
    <mergeCell ref="L22:N22"/>
    <mergeCell ref="L23:N23"/>
    <mergeCell ref="L8:N8"/>
    <mergeCell ref="L36:N36"/>
    <mergeCell ref="L32:N32"/>
    <mergeCell ref="O1:O6"/>
    <mergeCell ref="P1:P6"/>
    <mergeCell ref="B4:C4"/>
    <mergeCell ref="D4:E4"/>
    <mergeCell ref="B5:C5"/>
    <mergeCell ref="D5:E5"/>
    <mergeCell ref="B6:D6"/>
    <mergeCell ref="E6:G6"/>
    <mergeCell ref="L37:N37"/>
    <mergeCell ref="B37:G37"/>
    <mergeCell ref="L9:N9"/>
    <mergeCell ref="L10:N10"/>
    <mergeCell ref="L14:N14"/>
    <mergeCell ref="B25:G25"/>
    <mergeCell ref="B26:G26"/>
    <mergeCell ref="B27:G27"/>
    <mergeCell ref="H35:J35"/>
    <mergeCell ref="H36:J36"/>
    <mergeCell ref="H37:J37"/>
    <mergeCell ref="H10:J10"/>
    <mergeCell ref="H11:J11"/>
    <mergeCell ref="H12:J12"/>
    <mergeCell ref="H13:J13"/>
    <mergeCell ref="H14:J14"/>
  </mergeCell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2765-B9D7-43A3-B90C-23A25E070F39}">
  <sheetPr>
    <tabColor rgb="FF808080"/>
  </sheetPr>
  <dimension ref="A1:Z416"/>
  <sheetViews>
    <sheetView zoomScale="90" zoomScaleNormal="90" workbookViewId="0">
      <pane xSplit="1" ySplit="6" topLeftCell="B7" activePane="bottomRight" state="frozen"/>
      <selection pane="topRight" activeCell="B1" sqref="B1"/>
      <selection pane="bottomLeft" activeCell="A7" sqref="A7"/>
      <selection pane="bottomRight" activeCell="B8" sqref="B8:G8"/>
    </sheetView>
  </sheetViews>
  <sheetFormatPr defaultColWidth="9.140625" defaultRowHeight="14.25" x14ac:dyDescent="0.2"/>
  <cols>
    <col min="1" max="1" width="5.7109375" style="673" customWidth="1"/>
    <col min="2" max="2" width="18.7109375" style="673" customWidth="1"/>
    <col min="3" max="3" width="10.5703125" style="673" customWidth="1"/>
    <col min="4" max="4" width="12" style="673" customWidth="1"/>
    <col min="5" max="5" width="20.7109375" style="673" customWidth="1"/>
    <col min="6" max="6" width="33.85546875" style="673" customWidth="1"/>
    <col min="7" max="7" width="30.42578125" style="673" customWidth="1"/>
    <col min="8" max="8" width="20.7109375" style="673" customWidth="1"/>
    <col min="9" max="9" width="17" style="673" customWidth="1"/>
    <col min="10" max="10" width="11.7109375" style="673" customWidth="1"/>
    <col min="11" max="11" width="15.140625" style="673" customWidth="1"/>
    <col min="12" max="13" width="11.7109375" style="673" customWidth="1"/>
    <col min="14" max="14" width="18.42578125" style="673" customWidth="1"/>
    <col min="15" max="15" width="17.28515625" style="673" customWidth="1"/>
    <col min="16" max="16" width="55.42578125" style="673" customWidth="1"/>
    <col min="17" max="17" width="11.7109375" style="673" customWidth="1"/>
    <col min="18" max="18" width="75.140625" style="673" customWidth="1"/>
    <col min="19" max="16384" width="9.140625" style="673"/>
  </cols>
  <sheetData>
    <row r="1" spans="1:26" ht="39.950000000000003" customHeight="1" thickTop="1" x14ac:dyDescent="0.2">
      <c r="A1" s="1025" t="s">
        <v>1417</v>
      </c>
      <c r="B1" s="1544" t="s">
        <v>1382</v>
      </c>
      <c r="C1" s="1643"/>
      <c r="D1" s="1643"/>
      <c r="E1" s="1643"/>
      <c r="F1" s="1643"/>
      <c r="G1" s="1643"/>
      <c r="H1" s="2309" t="s">
        <v>1372</v>
      </c>
      <c r="I1" s="2310"/>
      <c r="J1" s="2311"/>
      <c r="K1" s="2318" t="s">
        <v>1371</v>
      </c>
      <c r="L1" s="2321" t="s">
        <v>1361</v>
      </c>
      <c r="M1" s="2322"/>
      <c r="N1" s="1279"/>
      <c r="O1" s="2091" t="s">
        <v>1452</v>
      </c>
      <c r="P1" s="1758" t="s">
        <v>1275</v>
      </c>
      <c r="Q1" s="128"/>
      <c r="R1" s="128"/>
      <c r="S1" s="974"/>
      <c r="T1" s="974"/>
      <c r="U1" s="974"/>
      <c r="V1" s="974"/>
      <c r="W1" s="974"/>
      <c r="X1" s="974"/>
      <c r="Y1" s="974"/>
      <c r="Z1" s="974"/>
    </row>
    <row r="2" spans="1:26" ht="39.950000000000003" customHeight="1" thickBot="1" x14ac:dyDescent="0.25">
      <c r="A2" s="1024">
        <v>90</v>
      </c>
      <c r="B2" s="1688"/>
      <c r="C2" s="1485"/>
      <c r="D2" s="1485"/>
      <c r="E2" s="1485"/>
      <c r="F2" s="1485"/>
      <c r="G2" s="1485"/>
      <c r="H2" s="2312"/>
      <c r="I2" s="2313"/>
      <c r="J2" s="2314"/>
      <c r="K2" s="2319"/>
      <c r="L2" s="2323"/>
      <c r="M2" s="2324"/>
      <c r="N2" s="2325"/>
      <c r="O2" s="1898"/>
      <c r="P2" s="1759"/>
      <c r="Q2" s="128"/>
      <c r="R2" s="128"/>
      <c r="S2" s="974"/>
      <c r="T2" s="974"/>
      <c r="U2" s="974"/>
      <c r="V2" s="974"/>
      <c r="W2" s="974"/>
      <c r="X2" s="974"/>
      <c r="Y2" s="974"/>
      <c r="Z2" s="974"/>
    </row>
    <row r="3" spans="1:26" ht="27" customHeight="1" thickTop="1" thickBot="1" x14ac:dyDescent="0.25">
      <c r="A3" s="1564" t="s">
        <v>1418</v>
      </c>
      <c r="B3" s="899" t="str">
        <f>+'Scores&amp;Indexes'!C3</f>
        <v>Short name</v>
      </c>
      <c r="C3" s="900"/>
      <c r="D3" s="901"/>
      <c r="E3" s="902" t="str">
        <f>+'Scores&amp;Indexes'!E3</f>
        <v>Full project name</v>
      </c>
      <c r="F3" s="744"/>
      <c r="G3" s="744"/>
      <c r="H3" s="2312"/>
      <c r="I3" s="2313"/>
      <c r="J3" s="2314"/>
      <c r="K3" s="2319"/>
      <c r="L3" s="2323"/>
      <c r="M3" s="2324"/>
      <c r="N3" s="2325"/>
      <c r="O3" s="1898"/>
      <c r="P3" s="1759"/>
      <c r="Q3" s="128"/>
      <c r="R3" s="128"/>
      <c r="S3" s="974"/>
      <c r="T3" s="974"/>
      <c r="U3" s="974"/>
      <c r="V3" s="974"/>
      <c r="W3" s="974"/>
      <c r="X3" s="974"/>
      <c r="Y3" s="974"/>
      <c r="Z3" s="974"/>
    </row>
    <row r="4" spans="1:26" ht="17.100000000000001" customHeight="1" thickTop="1" thickBot="1" x14ac:dyDescent="0.3">
      <c r="A4" s="1565"/>
      <c r="B4" s="2016" t="s">
        <v>1526</v>
      </c>
      <c r="C4" s="2017"/>
      <c r="D4" s="2018" t="s">
        <v>0</v>
      </c>
      <c r="E4" s="2019"/>
      <c r="F4" s="903" t="s">
        <v>1</v>
      </c>
      <c r="G4" s="950" t="s">
        <v>17</v>
      </c>
      <c r="H4" s="2312"/>
      <c r="I4" s="2313"/>
      <c r="J4" s="2314"/>
      <c r="K4" s="2319"/>
      <c r="L4" s="2323"/>
      <c r="M4" s="2324"/>
      <c r="N4" s="2325"/>
      <c r="O4" s="1898"/>
      <c r="P4" s="1759"/>
      <c r="Q4" s="128"/>
      <c r="R4" s="128"/>
      <c r="S4" s="974"/>
      <c r="T4" s="974"/>
      <c r="U4" s="974"/>
      <c r="V4" s="974"/>
      <c r="W4" s="974"/>
      <c r="X4" s="974"/>
      <c r="Y4" s="974"/>
      <c r="Z4" s="974"/>
    </row>
    <row r="5" spans="1:26" ht="21.95" customHeight="1" thickTop="1" thickBot="1" x14ac:dyDescent="0.25">
      <c r="A5" s="1565"/>
      <c r="B5" s="2020">
        <f>+'Scores&amp;Indexes'!D24</f>
        <v>0</v>
      </c>
      <c r="C5" s="2021"/>
      <c r="D5" s="2022">
        <f>+'Scores&amp;Indexes'!E24</f>
        <v>0</v>
      </c>
      <c r="E5" s="2021"/>
      <c r="F5" s="1199">
        <f>+'Scores&amp;Indexes'!E24</f>
        <v>0</v>
      </c>
      <c r="G5" s="251" t="s">
        <v>633</v>
      </c>
      <c r="H5" s="2312"/>
      <c r="I5" s="2313"/>
      <c r="J5" s="2314"/>
      <c r="K5" s="2319"/>
      <c r="L5" s="2323"/>
      <c r="M5" s="2324"/>
      <c r="N5" s="2325"/>
      <c r="O5" s="1898"/>
      <c r="P5" s="1759"/>
      <c r="Q5" s="128"/>
      <c r="R5" s="128"/>
      <c r="S5" s="974"/>
      <c r="T5" s="974"/>
      <c r="U5" s="974"/>
      <c r="V5" s="974"/>
      <c r="W5" s="974"/>
      <c r="X5" s="974"/>
      <c r="Y5" s="974"/>
      <c r="Z5" s="974"/>
    </row>
    <row r="6" spans="1:26" ht="50.1" customHeight="1" thickTop="1" thickBot="1" x14ac:dyDescent="0.25">
      <c r="A6" s="1751"/>
      <c r="B6" s="2023" t="s">
        <v>1360</v>
      </c>
      <c r="C6" s="2024"/>
      <c r="D6" s="2024"/>
      <c r="E6" s="2025" t="s">
        <v>1370</v>
      </c>
      <c r="F6" s="2024"/>
      <c r="G6" s="2026"/>
      <c r="H6" s="2315"/>
      <c r="I6" s="2316"/>
      <c r="J6" s="2317"/>
      <c r="K6" s="2320"/>
      <c r="L6" s="2326"/>
      <c r="M6" s="2327"/>
      <c r="N6" s="2328"/>
      <c r="O6" s="1899"/>
      <c r="P6" s="2329"/>
      <c r="Q6" s="907"/>
      <c r="R6" s="6" t="s">
        <v>966</v>
      </c>
      <c r="S6" s="974"/>
      <c r="T6" s="974"/>
      <c r="U6" s="974"/>
      <c r="V6" s="974"/>
      <c r="W6" s="974"/>
      <c r="X6" s="974"/>
      <c r="Y6" s="974"/>
      <c r="Z6" s="974"/>
    </row>
    <row r="7" spans="1:26" ht="9.9499999999999993" customHeight="1" thickTop="1" thickBot="1" x14ac:dyDescent="0.3">
      <c r="A7" s="331"/>
      <c r="B7" s="331"/>
      <c r="C7" s="331"/>
      <c r="D7" s="332"/>
      <c r="E7" s="332"/>
      <c r="F7" s="329"/>
      <c r="G7" s="329"/>
      <c r="H7" s="329"/>
      <c r="I7" s="329"/>
      <c r="J7" s="329"/>
      <c r="K7" s="329"/>
      <c r="L7" s="329"/>
      <c r="M7" s="329"/>
      <c r="N7" s="329"/>
      <c r="O7" s="128"/>
      <c r="P7" s="128"/>
      <c r="Q7" s="969"/>
      <c r="R7" s="857"/>
      <c r="S7" s="974"/>
      <c r="T7" s="974"/>
      <c r="U7" s="974"/>
      <c r="V7" s="974"/>
      <c r="W7" s="974"/>
      <c r="X7" s="974"/>
      <c r="Y7" s="974"/>
      <c r="Z7" s="974"/>
    </row>
    <row r="8" spans="1:26" ht="30" customHeight="1" thickTop="1" x14ac:dyDescent="0.25">
      <c r="A8" s="1032">
        <v>1</v>
      </c>
      <c r="B8" s="2306" t="s">
        <v>47</v>
      </c>
      <c r="C8" s="2307"/>
      <c r="D8" s="2307"/>
      <c r="E8" s="2307"/>
      <c r="F8" s="2307"/>
      <c r="G8" s="2308"/>
      <c r="H8" s="2176"/>
      <c r="I8" s="2177"/>
      <c r="J8" s="2177"/>
      <c r="K8" s="1033"/>
      <c r="L8" s="2174"/>
      <c r="M8" s="2175"/>
      <c r="N8" s="2175"/>
      <c r="O8" s="1034" t="s">
        <v>46</v>
      </c>
      <c r="P8" s="667"/>
      <c r="Q8" s="907"/>
      <c r="R8" s="1035" t="s">
        <v>982</v>
      </c>
      <c r="S8" s="974"/>
      <c r="T8" s="974"/>
      <c r="U8" s="974"/>
      <c r="V8" s="974"/>
      <c r="W8" s="974"/>
      <c r="X8" s="974"/>
      <c r="Y8" s="974"/>
      <c r="Z8" s="974"/>
    </row>
    <row r="9" spans="1:26" ht="30" customHeight="1" x14ac:dyDescent="0.25">
      <c r="A9" s="1031">
        <f>+A8+1</f>
        <v>2</v>
      </c>
      <c r="B9" s="2330" t="s">
        <v>47</v>
      </c>
      <c r="C9" s="2331"/>
      <c r="D9" s="2331"/>
      <c r="E9" s="2331"/>
      <c r="F9" s="2331"/>
      <c r="G9" s="2332"/>
      <c r="H9" s="2061"/>
      <c r="I9" s="2062"/>
      <c r="J9" s="2062"/>
      <c r="K9" s="940"/>
      <c r="L9" s="2074"/>
      <c r="M9" s="2075"/>
      <c r="N9" s="2075"/>
      <c r="O9" s="956" t="s">
        <v>46</v>
      </c>
      <c r="P9" s="666"/>
      <c r="Q9" s="907"/>
      <c r="R9" s="10" t="s">
        <v>983</v>
      </c>
      <c r="S9" s="974"/>
      <c r="T9" s="974"/>
      <c r="U9" s="974"/>
      <c r="V9" s="974"/>
      <c r="W9" s="974"/>
      <c r="X9" s="974"/>
      <c r="Y9" s="974"/>
      <c r="Z9" s="974"/>
    </row>
    <row r="10" spans="1:26" ht="30" customHeight="1" x14ac:dyDescent="0.25">
      <c r="A10" s="1031">
        <f t="shared" ref="A10:A41" si="0">+A9+1</f>
        <v>3</v>
      </c>
      <c r="B10" s="2330" t="s">
        <v>47</v>
      </c>
      <c r="C10" s="2331"/>
      <c r="D10" s="2331"/>
      <c r="E10" s="2331"/>
      <c r="F10" s="2331"/>
      <c r="G10" s="2332"/>
      <c r="H10" s="2061"/>
      <c r="I10" s="2062"/>
      <c r="J10" s="2062"/>
      <c r="K10" s="940"/>
      <c r="L10" s="2074"/>
      <c r="M10" s="2075"/>
      <c r="N10" s="2075"/>
      <c r="O10" s="959" t="s">
        <v>46</v>
      </c>
      <c r="P10" s="666"/>
      <c r="Q10" s="896"/>
      <c r="R10" s="17" t="s">
        <v>984</v>
      </c>
      <c r="S10" s="974"/>
      <c r="T10" s="974"/>
      <c r="U10" s="974"/>
      <c r="V10" s="974"/>
      <c r="W10" s="974"/>
      <c r="X10" s="974"/>
      <c r="Y10" s="974"/>
      <c r="Z10" s="974"/>
    </row>
    <row r="11" spans="1:26" ht="30" customHeight="1" x14ac:dyDescent="0.25">
      <c r="A11" s="1031">
        <f t="shared" si="0"/>
        <v>4</v>
      </c>
      <c r="B11" s="2330" t="s">
        <v>47</v>
      </c>
      <c r="C11" s="2331"/>
      <c r="D11" s="2331"/>
      <c r="E11" s="2331"/>
      <c r="F11" s="2331"/>
      <c r="G11" s="2332"/>
      <c r="H11" s="2061"/>
      <c r="I11" s="2062"/>
      <c r="J11" s="2062"/>
      <c r="K11" s="940"/>
      <c r="L11" s="2074"/>
      <c r="M11" s="2075"/>
      <c r="N11" s="2075"/>
      <c r="O11" s="959" t="s">
        <v>46</v>
      </c>
      <c r="P11" s="666"/>
      <c r="Q11" s="128"/>
      <c r="R11" s="18" t="s">
        <v>985</v>
      </c>
      <c r="S11" s="974"/>
      <c r="T11" s="974"/>
      <c r="U11" s="974"/>
      <c r="V11" s="974"/>
      <c r="W11" s="974"/>
      <c r="X11" s="974"/>
      <c r="Y11" s="974"/>
      <c r="Z11" s="974"/>
    </row>
    <row r="12" spans="1:26" ht="30" customHeight="1" x14ac:dyDescent="0.25">
      <c r="A12" s="1031">
        <f>+A11+1</f>
        <v>5</v>
      </c>
      <c r="B12" s="2330" t="s">
        <v>47</v>
      </c>
      <c r="C12" s="2331"/>
      <c r="D12" s="2331"/>
      <c r="E12" s="2331"/>
      <c r="F12" s="2331"/>
      <c r="G12" s="2332"/>
      <c r="H12" s="2061"/>
      <c r="I12" s="2062"/>
      <c r="J12" s="2062"/>
      <c r="K12" s="940"/>
      <c r="L12" s="2074"/>
      <c r="M12" s="2075"/>
      <c r="N12" s="2075"/>
      <c r="O12" s="956" t="s">
        <v>46</v>
      </c>
      <c r="P12" s="666"/>
      <c r="Q12" s="898"/>
      <c r="R12" s="19" t="s">
        <v>986</v>
      </c>
      <c r="S12" s="974"/>
      <c r="T12" s="974"/>
      <c r="U12" s="974"/>
      <c r="V12" s="974"/>
      <c r="W12" s="974"/>
      <c r="X12" s="974"/>
      <c r="Y12" s="974"/>
      <c r="Z12" s="974"/>
    </row>
    <row r="13" spans="1:26" ht="30" customHeight="1" x14ac:dyDescent="0.25">
      <c r="A13" s="1031">
        <f t="shared" si="0"/>
        <v>6</v>
      </c>
      <c r="B13" s="2330" t="s">
        <v>47</v>
      </c>
      <c r="C13" s="2331"/>
      <c r="D13" s="2331"/>
      <c r="E13" s="2331"/>
      <c r="F13" s="2331"/>
      <c r="G13" s="2332"/>
      <c r="H13" s="2061"/>
      <c r="I13" s="2062"/>
      <c r="J13" s="2062"/>
      <c r="K13" s="940"/>
      <c r="L13" s="2074"/>
      <c r="M13" s="2075"/>
      <c r="N13" s="2075"/>
      <c r="O13" s="956" t="s">
        <v>46</v>
      </c>
      <c r="P13" s="666"/>
      <c r="Q13" s="898"/>
      <c r="R13" s="434" t="s">
        <v>947</v>
      </c>
      <c r="S13" s="974"/>
      <c r="T13" s="974"/>
      <c r="U13" s="974"/>
      <c r="V13" s="974"/>
      <c r="W13" s="974"/>
      <c r="X13" s="974"/>
      <c r="Y13" s="974"/>
      <c r="Z13" s="974"/>
    </row>
    <row r="14" spans="1:26" ht="30" customHeight="1" x14ac:dyDescent="0.25">
      <c r="A14" s="1031">
        <f t="shared" si="0"/>
        <v>7</v>
      </c>
      <c r="B14" s="2330" t="s">
        <v>47</v>
      </c>
      <c r="C14" s="2331"/>
      <c r="D14" s="2331"/>
      <c r="E14" s="2331"/>
      <c r="F14" s="2331"/>
      <c r="G14" s="2332"/>
      <c r="H14" s="2061"/>
      <c r="I14" s="2062"/>
      <c r="J14" s="2062"/>
      <c r="K14" s="940"/>
      <c r="L14" s="2074"/>
      <c r="M14" s="2075"/>
      <c r="N14" s="2075"/>
      <c r="O14" s="956" t="s">
        <v>46</v>
      </c>
      <c r="P14" s="666"/>
      <c r="Q14" s="898"/>
      <c r="R14" s="242" t="s">
        <v>948</v>
      </c>
      <c r="S14" s="974"/>
      <c r="T14" s="974"/>
      <c r="U14" s="974"/>
      <c r="V14" s="974"/>
      <c r="W14" s="974"/>
      <c r="X14" s="974"/>
      <c r="Y14" s="974"/>
      <c r="Z14" s="974"/>
    </row>
    <row r="15" spans="1:26" ht="30" customHeight="1" x14ac:dyDescent="0.25">
      <c r="A15" s="1031">
        <f t="shared" si="0"/>
        <v>8</v>
      </c>
      <c r="B15" s="2330" t="s">
        <v>47</v>
      </c>
      <c r="C15" s="2331"/>
      <c r="D15" s="2331"/>
      <c r="E15" s="2331"/>
      <c r="F15" s="2331"/>
      <c r="G15" s="2332"/>
      <c r="H15" s="2061"/>
      <c r="I15" s="2062"/>
      <c r="J15" s="2062"/>
      <c r="K15" s="940"/>
      <c r="L15" s="2074"/>
      <c r="M15" s="2075"/>
      <c r="N15" s="2075"/>
      <c r="O15" s="956" t="s">
        <v>46</v>
      </c>
      <c r="P15" s="666"/>
      <c r="Q15" s="898"/>
      <c r="R15" s="243" t="s">
        <v>949</v>
      </c>
      <c r="S15" s="974"/>
      <c r="T15" s="974"/>
      <c r="U15" s="974"/>
      <c r="V15" s="974"/>
      <c r="W15" s="974"/>
      <c r="X15" s="974"/>
      <c r="Y15" s="974"/>
      <c r="Z15" s="974"/>
    </row>
    <row r="16" spans="1:26" ht="30" customHeight="1" x14ac:dyDescent="0.25">
      <c r="A16" s="1031">
        <f t="shared" si="0"/>
        <v>9</v>
      </c>
      <c r="B16" s="2330" t="s">
        <v>47</v>
      </c>
      <c r="C16" s="2331"/>
      <c r="D16" s="2331"/>
      <c r="E16" s="2331"/>
      <c r="F16" s="2331"/>
      <c r="G16" s="2332"/>
      <c r="H16" s="2061"/>
      <c r="I16" s="2062"/>
      <c r="J16" s="2062"/>
      <c r="K16" s="940"/>
      <c r="L16" s="2074"/>
      <c r="M16" s="2075"/>
      <c r="N16" s="2075"/>
      <c r="O16" s="956" t="s">
        <v>46</v>
      </c>
      <c r="P16" s="666"/>
      <c r="Q16" s="898"/>
      <c r="R16" s="244" t="s">
        <v>950</v>
      </c>
      <c r="S16" s="974"/>
      <c r="T16" s="974"/>
      <c r="U16" s="974"/>
      <c r="V16" s="974"/>
      <c r="W16" s="974"/>
      <c r="X16" s="974"/>
      <c r="Y16" s="974"/>
      <c r="Z16" s="974"/>
    </row>
    <row r="17" spans="1:26" ht="30" customHeight="1" x14ac:dyDescent="0.25">
      <c r="A17" s="1031">
        <f t="shared" si="0"/>
        <v>10</v>
      </c>
      <c r="B17" s="2330" t="s">
        <v>47</v>
      </c>
      <c r="C17" s="2331"/>
      <c r="D17" s="2331"/>
      <c r="E17" s="2331"/>
      <c r="F17" s="2331"/>
      <c r="G17" s="2332"/>
      <c r="H17" s="2061"/>
      <c r="I17" s="2062"/>
      <c r="J17" s="2062"/>
      <c r="K17" s="940"/>
      <c r="L17" s="2074"/>
      <c r="M17" s="2075"/>
      <c r="N17" s="2075"/>
      <c r="O17" s="956" t="s">
        <v>46</v>
      </c>
      <c r="P17" s="666"/>
      <c r="Q17" s="898"/>
      <c r="R17" s="22" t="s">
        <v>951</v>
      </c>
      <c r="S17" s="974"/>
      <c r="T17" s="974"/>
      <c r="U17" s="974"/>
      <c r="V17" s="974"/>
      <c r="W17" s="974"/>
      <c r="X17" s="974"/>
      <c r="Y17" s="974"/>
      <c r="Z17" s="974"/>
    </row>
    <row r="18" spans="1:26" ht="30" customHeight="1" thickBot="1" x14ac:dyDescent="0.3">
      <c r="A18" s="1031">
        <f t="shared" si="0"/>
        <v>11</v>
      </c>
      <c r="B18" s="2330" t="s">
        <v>47</v>
      </c>
      <c r="C18" s="2331"/>
      <c r="D18" s="2331"/>
      <c r="E18" s="2331"/>
      <c r="F18" s="2331"/>
      <c r="G18" s="2332"/>
      <c r="H18" s="2061"/>
      <c r="I18" s="2062"/>
      <c r="J18" s="2062"/>
      <c r="K18" s="940"/>
      <c r="L18" s="2074"/>
      <c r="M18" s="2075"/>
      <c r="N18" s="2075"/>
      <c r="O18" s="959" t="s">
        <v>46</v>
      </c>
      <c r="P18" s="666"/>
      <c r="Q18" s="898"/>
      <c r="R18" s="1037" t="s">
        <v>1259</v>
      </c>
      <c r="S18" s="974"/>
      <c r="T18" s="974"/>
      <c r="U18" s="974"/>
      <c r="V18" s="974"/>
      <c r="W18" s="974"/>
      <c r="X18" s="974"/>
      <c r="Y18" s="974"/>
      <c r="Z18" s="974"/>
    </row>
    <row r="19" spans="1:26" ht="30" customHeight="1" thickTop="1" x14ac:dyDescent="0.25">
      <c r="A19" s="1031">
        <f t="shared" si="0"/>
        <v>12</v>
      </c>
      <c r="B19" s="2330" t="s">
        <v>47</v>
      </c>
      <c r="C19" s="2331"/>
      <c r="D19" s="2331"/>
      <c r="E19" s="2331"/>
      <c r="F19" s="2331"/>
      <c r="G19" s="2332"/>
      <c r="H19" s="2061"/>
      <c r="I19" s="2062"/>
      <c r="J19" s="2062"/>
      <c r="K19" s="940"/>
      <c r="L19" s="2074"/>
      <c r="M19" s="2075"/>
      <c r="N19" s="2075"/>
      <c r="O19" s="959" t="s">
        <v>46</v>
      </c>
      <c r="P19" s="666"/>
      <c r="Q19" s="898"/>
      <c r="R19" s="897"/>
      <c r="S19" s="974"/>
      <c r="T19" s="974"/>
      <c r="U19" s="974"/>
      <c r="V19" s="974"/>
      <c r="W19" s="974"/>
      <c r="X19" s="974"/>
      <c r="Y19" s="974"/>
      <c r="Z19" s="974"/>
    </row>
    <row r="20" spans="1:26" ht="30" customHeight="1" x14ac:dyDescent="0.25">
      <c r="A20" s="1031">
        <f t="shared" si="0"/>
        <v>13</v>
      </c>
      <c r="B20" s="2330" t="s">
        <v>47</v>
      </c>
      <c r="C20" s="2331"/>
      <c r="D20" s="2331"/>
      <c r="E20" s="2331"/>
      <c r="F20" s="2331"/>
      <c r="G20" s="2332"/>
      <c r="H20" s="2061"/>
      <c r="I20" s="2062"/>
      <c r="J20" s="2062"/>
      <c r="K20" s="940"/>
      <c r="L20" s="2074"/>
      <c r="M20" s="2075"/>
      <c r="N20" s="2075"/>
      <c r="O20" s="956" t="s">
        <v>46</v>
      </c>
      <c r="P20" s="666"/>
      <c r="Q20" s="898"/>
      <c r="R20" s="898"/>
      <c r="S20" s="974"/>
      <c r="T20" s="974"/>
      <c r="U20" s="974"/>
      <c r="V20" s="974"/>
      <c r="W20" s="974"/>
      <c r="X20" s="974"/>
      <c r="Y20" s="974"/>
      <c r="Z20" s="974"/>
    </row>
    <row r="21" spans="1:26" ht="30" customHeight="1" x14ac:dyDescent="0.25">
      <c r="A21" s="1031">
        <f t="shared" si="0"/>
        <v>14</v>
      </c>
      <c r="B21" s="2330" t="s">
        <v>47</v>
      </c>
      <c r="C21" s="2331"/>
      <c r="D21" s="2331"/>
      <c r="E21" s="2331"/>
      <c r="F21" s="2331"/>
      <c r="G21" s="2332"/>
      <c r="H21" s="2061"/>
      <c r="I21" s="2062"/>
      <c r="J21" s="2062"/>
      <c r="K21" s="940"/>
      <c r="L21" s="2074"/>
      <c r="M21" s="2075"/>
      <c r="N21" s="2075"/>
      <c r="O21" s="956" t="s">
        <v>46</v>
      </c>
      <c r="P21" s="666"/>
      <c r="Q21" s="898"/>
      <c r="R21" s="898"/>
      <c r="S21" s="974"/>
      <c r="T21" s="974"/>
      <c r="U21" s="974"/>
      <c r="V21" s="974"/>
      <c r="W21" s="974"/>
      <c r="X21" s="974"/>
      <c r="Y21" s="974"/>
      <c r="Z21" s="974"/>
    </row>
    <row r="22" spans="1:26" ht="30" customHeight="1" x14ac:dyDescent="0.25">
      <c r="A22" s="1031">
        <f t="shared" si="0"/>
        <v>15</v>
      </c>
      <c r="B22" s="2330" t="s">
        <v>47</v>
      </c>
      <c r="C22" s="2331"/>
      <c r="D22" s="2331"/>
      <c r="E22" s="2331"/>
      <c r="F22" s="2331"/>
      <c r="G22" s="2332"/>
      <c r="H22" s="2061"/>
      <c r="I22" s="2062"/>
      <c r="J22" s="2062"/>
      <c r="K22" s="940"/>
      <c r="L22" s="2074"/>
      <c r="M22" s="2075"/>
      <c r="N22" s="2075"/>
      <c r="O22" s="956" t="s">
        <v>46</v>
      </c>
      <c r="P22" s="666"/>
      <c r="Q22" s="898"/>
      <c r="R22" s="898"/>
      <c r="S22" s="974"/>
      <c r="T22" s="974"/>
      <c r="U22" s="974"/>
      <c r="V22" s="974"/>
      <c r="W22" s="974"/>
      <c r="X22" s="974"/>
      <c r="Y22" s="974"/>
      <c r="Z22" s="974"/>
    </row>
    <row r="23" spans="1:26" ht="30" customHeight="1" x14ac:dyDescent="0.25">
      <c r="A23" s="1031">
        <f t="shared" si="0"/>
        <v>16</v>
      </c>
      <c r="B23" s="2330" t="s">
        <v>47</v>
      </c>
      <c r="C23" s="2331"/>
      <c r="D23" s="2331"/>
      <c r="E23" s="2331"/>
      <c r="F23" s="2331"/>
      <c r="G23" s="2332"/>
      <c r="H23" s="2061"/>
      <c r="I23" s="2062"/>
      <c r="J23" s="2062"/>
      <c r="K23" s="940"/>
      <c r="L23" s="2074"/>
      <c r="M23" s="2075"/>
      <c r="N23" s="2075"/>
      <c r="O23" s="956" t="s">
        <v>46</v>
      </c>
      <c r="P23" s="666"/>
      <c r="Q23" s="898"/>
      <c r="R23" s="898"/>
      <c r="S23" s="974"/>
      <c r="T23" s="974"/>
      <c r="U23" s="974"/>
      <c r="V23" s="974"/>
      <c r="W23" s="974"/>
      <c r="X23" s="974"/>
      <c r="Y23" s="974"/>
      <c r="Z23" s="974"/>
    </row>
    <row r="24" spans="1:26" ht="30" customHeight="1" x14ac:dyDescent="0.25">
      <c r="A24" s="1031">
        <f t="shared" si="0"/>
        <v>17</v>
      </c>
      <c r="B24" s="2330" t="s">
        <v>47</v>
      </c>
      <c r="C24" s="2331"/>
      <c r="D24" s="2331"/>
      <c r="E24" s="2331"/>
      <c r="F24" s="2331"/>
      <c r="G24" s="2332"/>
      <c r="H24" s="2061"/>
      <c r="I24" s="2062"/>
      <c r="J24" s="2062"/>
      <c r="K24" s="940"/>
      <c r="L24" s="2074"/>
      <c r="M24" s="2075"/>
      <c r="N24" s="2075"/>
      <c r="O24" s="956" t="s">
        <v>46</v>
      </c>
      <c r="P24" s="666"/>
      <c r="Q24" s="898"/>
      <c r="R24" s="898"/>
      <c r="S24" s="974"/>
      <c r="T24" s="974"/>
      <c r="U24" s="974"/>
      <c r="V24" s="974"/>
      <c r="W24" s="974"/>
      <c r="X24" s="974"/>
      <c r="Y24" s="974"/>
      <c r="Z24" s="974"/>
    </row>
    <row r="25" spans="1:26" ht="30" customHeight="1" x14ac:dyDescent="0.25">
      <c r="A25" s="1031">
        <f t="shared" si="0"/>
        <v>18</v>
      </c>
      <c r="B25" s="2330" t="s">
        <v>47</v>
      </c>
      <c r="C25" s="2331"/>
      <c r="D25" s="2331"/>
      <c r="E25" s="2331"/>
      <c r="F25" s="2331"/>
      <c r="G25" s="2332"/>
      <c r="H25" s="2061"/>
      <c r="I25" s="2062"/>
      <c r="J25" s="2062"/>
      <c r="K25" s="940"/>
      <c r="L25" s="2074"/>
      <c r="M25" s="2075"/>
      <c r="N25" s="2075"/>
      <c r="O25" s="956" t="s">
        <v>46</v>
      </c>
      <c r="P25" s="666"/>
      <c r="Q25" s="898"/>
      <c r="R25" s="898"/>
      <c r="S25" s="974"/>
      <c r="T25" s="974"/>
      <c r="U25" s="974"/>
      <c r="V25" s="974"/>
      <c r="W25" s="974"/>
      <c r="X25" s="974"/>
      <c r="Y25" s="974"/>
      <c r="Z25" s="974"/>
    </row>
    <row r="26" spans="1:26" ht="30" customHeight="1" x14ac:dyDescent="0.25">
      <c r="A26" s="1031">
        <f t="shared" si="0"/>
        <v>19</v>
      </c>
      <c r="B26" s="2330" t="s">
        <v>47</v>
      </c>
      <c r="C26" s="2331"/>
      <c r="D26" s="2331"/>
      <c r="E26" s="2331"/>
      <c r="F26" s="2331"/>
      <c r="G26" s="2332"/>
      <c r="H26" s="2061"/>
      <c r="I26" s="2062"/>
      <c r="J26" s="2062"/>
      <c r="K26" s="940"/>
      <c r="L26" s="2074"/>
      <c r="M26" s="2075"/>
      <c r="N26" s="2075"/>
      <c r="O26" s="959" t="s">
        <v>46</v>
      </c>
      <c r="P26" s="666"/>
      <c r="Q26" s="898"/>
      <c r="R26" s="898"/>
      <c r="S26" s="974"/>
      <c r="T26" s="974"/>
      <c r="U26" s="974"/>
      <c r="V26" s="974"/>
      <c r="W26" s="974"/>
      <c r="X26" s="974"/>
      <c r="Y26" s="974"/>
      <c r="Z26" s="974"/>
    </row>
    <row r="27" spans="1:26" ht="30" customHeight="1" x14ac:dyDescent="0.25">
      <c r="A27" s="1031">
        <f t="shared" si="0"/>
        <v>20</v>
      </c>
      <c r="B27" s="2330" t="s">
        <v>47</v>
      </c>
      <c r="C27" s="2331"/>
      <c r="D27" s="2331"/>
      <c r="E27" s="2331"/>
      <c r="F27" s="2331"/>
      <c r="G27" s="2332"/>
      <c r="H27" s="2061"/>
      <c r="I27" s="2062"/>
      <c r="J27" s="2062"/>
      <c r="K27" s="940"/>
      <c r="L27" s="2074"/>
      <c r="M27" s="2075"/>
      <c r="N27" s="2075"/>
      <c r="O27" s="959" t="s">
        <v>46</v>
      </c>
      <c r="P27" s="666"/>
      <c r="Q27" s="898"/>
      <c r="R27" s="898"/>
      <c r="S27" s="974"/>
      <c r="T27" s="974"/>
      <c r="U27" s="974"/>
      <c r="V27" s="974"/>
      <c r="W27" s="974"/>
      <c r="X27" s="974"/>
      <c r="Y27" s="974"/>
      <c r="Z27" s="974"/>
    </row>
    <row r="28" spans="1:26" ht="30" customHeight="1" x14ac:dyDescent="0.25">
      <c r="A28" s="1031">
        <f t="shared" si="0"/>
        <v>21</v>
      </c>
      <c r="B28" s="2330" t="s">
        <v>47</v>
      </c>
      <c r="C28" s="2331"/>
      <c r="D28" s="2331"/>
      <c r="E28" s="2331"/>
      <c r="F28" s="2331"/>
      <c r="G28" s="2332"/>
      <c r="H28" s="2061"/>
      <c r="I28" s="2062"/>
      <c r="J28" s="2062"/>
      <c r="K28" s="940"/>
      <c r="L28" s="2074"/>
      <c r="M28" s="2075"/>
      <c r="N28" s="2075"/>
      <c r="O28" s="956" t="s">
        <v>46</v>
      </c>
      <c r="P28" s="666"/>
      <c r="Q28" s="898"/>
      <c r="R28" s="898"/>
      <c r="S28" s="974"/>
      <c r="T28" s="974"/>
      <c r="U28" s="974"/>
      <c r="V28" s="974"/>
      <c r="W28" s="974"/>
      <c r="X28" s="974"/>
      <c r="Y28" s="974"/>
      <c r="Z28" s="974"/>
    </row>
    <row r="29" spans="1:26" ht="30" customHeight="1" x14ac:dyDescent="0.25">
      <c r="A29" s="1031">
        <f t="shared" si="0"/>
        <v>22</v>
      </c>
      <c r="B29" s="2330" t="s">
        <v>47</v>
      </c>
      <c r="C29" s="2331"/>
      <c r="D29" s="2331"/>
      <c r="E29" s="2331"/>
      <c r="F29" s="2331"/>
      <c r="G29" s="2332"/>
      <c r="H29" s="2061"/>
      <c r="I29" s="2062"/>
      <c r="J29" s="2062"/>
      <c r="K29" s="940"/>
      <c r="L29" s="2074"/>
      <c r="M29" s="2075"/>
      <c r="N29" s="2075"/>
      <c r="O29" s="956" t="s">
        <v>46</v>
      </c>
      <c r="P29" s="666"/>
      <c r="Q29" s="898"/>
      <c r="R29" s="898"/>
      <c r="S29" s="974"/>
      <c r="T29" s="974"/>
      <c r="U29" s="974"/>
      <c r="V29" s="974"/>
      <c r="W29" s="974"/>
      <c r="X29" s="974"/>
      <c r="Y29" s="974"/>
      <c r="Z29" s="974"/>
    </row>
    <row r="30" spans="1:26" ht="30" customHeight="1" x14ac:dyDescent="0.25">
      <c r="A30" s="1031">
        <f t="shared" si="0"/>
        <v>23</v>
      </c>
      <c r="B30" s="2330" t="s">
        <v>47</v>
      </c>
      <c r="C30" s="2331"/>
      <c r="D30" s="2331"/>
      <c r="E30" s="2331"/>
      <c r="F30" s="2331"/>
      <c r="G30" s="2332"/>
      <c r="H30" s="2061"/>
      <c r="I30" s="2062"/>
      <c r="J30" s="2062"/>
      <c r="K30" s="940"/>
      <c r="L30" s="2074"/>
      <c r="M30" s="2075"/>
      <c r="N30" s="2075"/>
      <c r="O30" s="956" t="s">
        <v>46</v>
      </c>
      <c r="P30" s="666"/>
      <c r="Q30" s="898"/>
      <c r="R30" s="898"/>
      <c r="S30" s="974"/>
      <c r="T30" s="974"/>
      <c r="U30" s="974"/>
      <c r="V30" s="974"/>
      <c r="W30" s="974"/>
      <c r="X30" s="974"/>
      <c r="Y30" s="974"/>
      <c r="Z30" s="974"/>
    </row>
    <row r="31" spans="1:26" ht="30" customHeight="1" x14ac:dyDescent="0.25">
      <c r="A31" s="1031">
        <f t="shared" si="0"/>
        <v>24</v>
      </c>
      <c r="B31" s="2330" t="s">
        <v>47</v>
      </c>
      <c r="C31" s="2331"/>
      <c r="D31" s="2331"/>
      <c r="E31" s="2331"/>
      <c r="F31" s="2331"/>
      <c r="G31" s="2332"/>
      <c r="H31" s="2061"/>
      <c r="I31" s="2062"/>
      <c r="J31" s="2062"/>
      <c r="K31" s="940"/>
      <c r="L31" s="2074"/>
      <c r="M31" s="2075"/>
      <c r="N31" s="2075"/>
      <c r="O31" s="956" t="s">
        <v>46</v>
      </c>
      <c r="P31" s="666"/>
      <c r="Q31" s="898"/>
      <c r="R31" s="898"/>
      <c r="S31" s="974"/>
      <c r="T31" s="974"/>
      <c r="U31" s="974"/>
      <c r="V31" s="974"/>
      <c r="W31" s="974"/>
      <c r="X31" s="974"/>
      <c r="Y31" s="974"/>
      <c r="Z31" s="974"/>
    </row>
    <row r="32" spans="1:26" ht="30" customHeight="1" x14ac:dyDescent="0.25">
      <c r="A32" s="1031">
        <f t="shared" si="0"/>
        <v>25</v>
      </c>
      <c r="B32" s="2330" t="s">
        <v>47</v>
      </c>
      <c r="C32" s="2331"/>
      <c r="D32" s="2331"/>
      <c r="E32" s="2331"/>
      <c r="F32" s="2331"/>
      <c r="G32" s="2332"/>
      <c r="H32" s="2061"/>
      <c r="I32" s="2062"/>
      <c r="J32" s="2062"/>
      <c r="K32" s="940"/>
      <c r="L32" s="2074"/>
      <c r="M32" s="2075"/>
      <c r="N32" s="2075"/>
      <c r="O32" s="956" t="s">
        <v>46</v>
      </c>
      <c r="P32" s="666"/>
      <c r="Q32" s="898"/>
      <c r="R32" s="898"/>
      <c r="S32" s="974"/>
      <c r="T32" s="974"/>
      <c r="U32" s="974"/>
      <c r="V32" s="974"/>
      <c r="W32" s="974"/>
      <c r="X32" s="974"/>
      <c r="Y32" s="974"/>
      <c r="Z32" s="974"/>
    </row>
    <row r="33" spans="1:26" ht="30" customHeight="1" x14ac:dyDescent="0.25">
      <c r="A33" s="1031">
        <f t="shared" si="0"/>
        <v>26</v>
      </c>
      <c r="B33" s="2330" t="s">
        <v>47</v>
      </c>
      <c r="C33" s="2331"/>
      <c r="D33" s="2331"/>
      <c r="E33" s="2331"/>
      <c r="F33" s="2331"/>
      <c r="G33" s="2332"/>
      <c r="H33" s="2061"/>
      <c r="I33" s="2062"/>
      <c r="J33" s="2062"/>
      <c r="K33" s="940"/>
      <c r="L33" s="2074"/>
      <c r="M33" s="2075"/>
      <c r="N33" s="2075"/>
      <c r="O33" s="956" t="s">
        <v>46</v>
      </c>
      <c r="P33" s="666"/>
      <c r="Q33" s="898"/>
      <c r="R33" s="898"/>
      <c r="S33" s="974"/>
      <c r="T33" s="974"/>
      <c r="U33" s="974"/>
      <c r="V33" s="974"/>
      <c r="W33" s="974"/>
      <c r="X33" s="974"/>
      <c r="Y33" s="974"/>
      <c r="Z33" s="974"/>
    </row>
    <row r="34" spans="1:26" ht="30" customHeight="1" x14ac:dyDescent="0.25">
      <c r="A34" s="1031">
        <f t="shared" si="0"/>
        <v>27</v>
      </c>
      <c r="B34" s="2330" t="s">
        <v>47</v>
      </c>
      <c r="C34" s="2331"/>
      <c r="D34" s="2331"/>
      <c r="E34" s="2331"/>
      <c r="F34" s="2331"/>
      <c r="G34" s="2332"/>
      <c r="H34" s="2061"/>
      <c r="I34" s="2062"/>
      <c r="J34" s="2062"/>
      <c r="K34" s="940"/>
      <c r="L34" s="2074"/>
      <c r="M34" s="2075"/>
      <c r="N34" s="2075"/>
      <c r="O34" s="959" t="s">
        <v>46</v>
      </c>
      <c r="P34" s="666"/>
      <c r="Q34" s="898"/>
      <c r="R34" s="898"/>
      <c r="S34" s="974"/>
      <c r="T34" s="974"/>
      <c r="U34" s="974"/>
      <c r="V34" s="974"/>
      <c r="W34" s="974"/>
      <c r="X34" s="974"/>
      <c r="Y34" s="974"/>
      <c r="Z34" s="974"/>
    </row>
    <row r="35" spans="1:26" ht="30" customHeight="1" x14ac:dyDescent="0.25">
      <c r="A35" s="1031">
        <f t="shared" si="0"/>
        <v>28</v>
      </c>
      <c r="B35" s="2330" t="s">
        <v>47</v>
      </c>
      <c r="C35" s="2331"/>
      <c r="D35" s="2331"/>
      <c r="E35" s="2331"/>
      <c r="F35" s="2331"/>
      <c r="G35" s="2332"/>
      <c r="H35" s="2061"/>
      <c r="I35" s="2062"/>
      <c r="J35" s="2062"/>
      <c r="K35" s="940"/>
      <c r="L35" s="2074"/>
      <c r="M35" s="2075"/>
      <c r="N35" s="2075"/>
      <c r="O35" s="959" t="s">
        <v>46</v>
      </c>
      <c r="P35" s="666"/>
      <c r="Q35" s="898"/>
      <c r="R35" s="898"/>
      <c r="S35" s="974"/>
      <c r="T35" s="974"/>
      <c r="U35" s="974"/>
      <c r="V35" s="974"/>
      <c r="W35" s="974"/>
      <c r="X35" s="974"/>
      <c r="Y35" s="974"/>
      <c r="Z35" s="974"/>
    </row>
    <row r="36" spans="1:26" ht="30" customHeight="1" x14ac:dyDescent="0.25">
      <c r="A36" s="1031">
        <f t="shared" si="0"/>
        <v>29</v>
      </c>
      <c r="B36" s="2330" t="s">
        <v>47</v>
      </c>
      <c r="C36" s="2331"/>
      <c r="D36" s="2331"/>
      <c r="E36" s="2331"/>
      <c r="F36" s="2331"/>
      <c r="G36" s="2332"/>
      <c r="H36" s="2061"/>
      <c r="I36" s="2062"/>
      <c r="J36" s="2062"/>
      <c r="K36" s="940"/>
      <c r="L36" s="2074"/>
      <c r="M36" s="2075"/>
      <c r="N36" s="2075"/>
      <c r="O36" s="956" t="s">
        <v>46</v>
      </c>
      <c r="P36" s="666"/>
      <c r="Q36" s="898"/>
      <c r="R36" s="898"/>
    </row>
    <row r="37" spans="1:26" ht="30" customHeight="1" x14ac:dyDescent="0.25">
      <c r="A37" s="1031">
        <f t="shared" si="0"/>
        <v>30</v>
      </c>
      <c r="B37" s="2330" t="s">
        <v>47</v>
      </c>
      <c r="C37" s="2331"/>
      <c r="D37" s="2331"/>
      <c r="E37" s="2331"/>
      <c r="F37" s="2331"/>
      <c r="G37" s="2332"/>
      <c r="H37" s="2061"/>
      <c r="I37" s="2062"/>
      <c r="J37" s="2062"/>
      <c r="K37" s="940"/>
      <c r="L37" s="2074"/>
      <c r="M37" s="2075"/>
      <c r="N37" s="2075"/>
      <c r="O37" s="956" t="s">
        <v>46</v>
      </c>
      <c r="P37" s="666"/>
      <c r="Q37" s="974"/>
      <c r="R37" s="974"/>
      <c r="S37" s="974"/>
      <c r="T37" s="974"/>
      <c r="U37" s="974"/>
      <c r="V37" s="974"/>
      <c r="W37" s="974"/>
      <c r="X37" s="974"/>
      <c r="Y37" s="974"/>
      <c r="Z37" s="974"/>
    </row>
    <row r="38" spans="1:26" ht="30" customHeight="1" x14ac:dyDescent="0.25">
      <c r="A38" s="1031">
        <f t="shared" si="0"/>
        <v>31</v>
      </c>
      <c r="B38" s="2330" t="s">
        <v>47</v>
      </c>
      <c r="C38" s="2331"/>
      <c r="D38" s="2331"/>
      <c r="E38" s="2331"/>
      <c r="F38" s="2331"/>
      <c r="G38" s="2332"/>
      <c r="H38" s="2061"/>
      <c r="I38" s="2062"/>
      <c r="J38" s="2062"/>
      <c r="K38" s="940"/>
      <c r="L38" s="2074"/>
      <c r="M38" s="2075"/>
      <c r="N38" s="2075"/>
      <c r="O38" s="956" t="s">
        <v>46</v>
      </c>
      <c r="P38" s="666"/>
      <c r="Q38" s="974"/>
      <c r="R38" s="974"/>
      <c r="S38" s="974"/>
      <c r="T38" s="974"/>
      <c r="U38" s="974"/>
      <c r="V38" s="974"/>
      <c r="W38" s="974"/>
      <c r="X38" s="974"/>
      <c r="Y38" s="974"/>
      <c r="Z38" s="974"/>
    </row>
    <row r="39" spans="1:26" ht="30" customHeight="1" x14ac:dyDescent="0.25">
      <c r="A39" s="1031">
        <f t="shared" si="0"/>
        <v>32</v>
      </c>
      <c r="B39" s="2330" t="s">
        <v>47</v>
      </c>
      <c r="C39" s="2331"/>
      <c r="D39" s="2331"/>
      <c r="E39" s="2331"/>
      <c r="F39" s="2331"/>
      <c r="G39" s="2332"/>
      <c r="H39" s="2061"/>
      <c r="I39" s="2062"/>
      <c r="J39" s="2062"/>
      <c r="K39" s="940"/>
      <c r="L39" s="2074"/>
      <c r="M39" s="2075"/>
      <c r="N39" s="2075"/>
      <c r="O39" s="956" t="s">
        <v>46</v>
      </c>
      <c r="P39" s="666"/>
      <c r="Q39" s="974"/>
      <c r="R39" s="974"/>
      <c r="S39" s="974"/>
      <c r="T39" s="974"/>
      <c r="U39" s="974"/>
      <c r="V39" s="974"/>
      <c r="W39" s="974"/>
      <c r="X39" s="974"/>
      <c r="Y39" s="974"/>
      <c r="Z39" s="974"/>
    </row>
    <row r="40" spans="1:26" ht="30" customHeight="1" x14ac:dyDescent="0.25">
      <c r="A40" s="1031">
        <f t="shared" si="0"/>
        <v>33</v>
      </c>
      <c r="B40" s="2330" t="s">
        <v>47</v>
      </c>
      <c r="C40" s="2331"/>
      <c r="D40" s="2331"/>
      <c r="E40" s="2331"/>
      <c r="F40" s="2331"/>
      <c r="G40" s="2332"/>
      <c r="H40" s="2061"/>
      <c r="I40" s="2062"/>
      <c r="J40" s="2062"/>
      <c r="K40" s="940"/>
      <c r="L40" s="2074"/>
      <c r="M40" s="2075"/>
      <c r="N40" s="2075"/>
      <c r="O40" s="956" t="s">
        <v>46</v>
      </c>
      <c r="P40" s="666"/>
      <c r="Q40" s="974"/>
      <c r="R40" s="974"/>
      <c r="S40" s="974"/>
      <c r="T40" s="974"/>
      <c r="U40" s="974"/>
      <c r="V40" s="974"/>
      <c r="W40" s="974"/>
      <c r="X40" s="974"/>
      <c r="Y40" s="974"/>
      <c r="Z40" s="974"/>
    </row>
    <row r="41" spans="1:26" ht="30" customHeight="1" x14ac:dyDescent="0.25">
      <c r="A41" s="1031">
        <f t="shared" si="0"/>
        <v>34</v>
      </c>
      <c r="B41" s="2333" t="s">
        <v>47</v>
      </c>
      <c r="C41" s="2334"/>
      <c r="D41" s="2334"/>
      <c r="E41" s="2334"/>
      <c r="F41" s="2334"/>
      <c r="G41" s="2335"/>
      <c r="H41" s="2336"/>
      <c r="I41" s="2337"/>
      <c r="J41" s="2337"/>
      <c r="K41" s="1043"/>
      <c r="L41" s="2338"/>
      <c r="M41" s="2339"/>
      <c r="N41" s="2339"/>
      <c r="O41" s="1044" t="s">
        <v>46</v>
      </c>
      <c r="P41" s="1045"/>
      <c r="Q41" s="974"/>
      <c r="R41" s="974"/>
      <c r="S41" s="974"/>
      <c r="T41" s="974"/>
      <c r="U41" s="974"/>
      <c r="V41" s="974"/>
      <c r="W41" s="974"/>
      <c r="X41" s="974"/>
      <c r="Y41" s="974"/>
      <c r="Z41" s="974"/>
    </row>
    <row r="42" spans="1:26" ht="30" customHeight="1" thickBot="1" x14ac:dyDescent="0.3">
      <c r="A42" s="1040">
        <f t="shared" ref="A42" si="1">+A41+1</f>
        <v>35</v>
      </c>
      <c r="B42" s="2340" t="s">
        <v>47</v>
      </c>
      <c r="C42" s="2341"/>
      <c r="D42" s="2341"/>
      <c r="E42" s="2341"/>
      <c r="F42" s="2341"/>
      <c r="G42" s="2342"/>
      <c r="H42" s="2343"/>
      <c r="I42" s="2344"/>
      <c r="J42" s="2344"/>
      <c r="K42" s="1046"/>
      <c r="L42" s="2345"/>
      <c r="M42" s="2346"/>
      <c r="N42" s="2346"/>
      <c r="O42" s="1047" t="s">
        <v>46</v>
      </c>
      <c r="P42" s="1048"/>
      <c r="Q42" s="974"/>
      <c r="R42" s="974"/>
      <c r="S42" s="974"/>
      <c r="T42" s="974"/>
      <c r="U42" s="974"/>
      <c r="V42" s="974"/>
      <c r="W42" s="974"/>
      <c r="X42" s="974"/>
      <c r="Y42" s="974"/>
      <c r="Z42" s="974"/>
    </row>
    <row r="43" spans="1:26" ht="15" thickTop="1" x14ac:dyDescent="0.2">
      <c r="A43" s="974"/>
      <c r="B43" s="974"/>
      <c r="C43" s="974"/>
      <c r="D43" s="974"/>
      <c r="E43" s="974"/>
      <c r="F43" s="974"/>
      <c r="G43" s="974"/>
      <c r="H43" s="974"/>
      <c r="I43" s="974"/>
      <c r="J43" s="974"/>
      <c r="K43" s="974"/>
      <c r="L43" s="974"/>
      <c r="M43" s="974"/>
      <c r="N43" s="974"/>
      <c r="O43" s="974"/>
      <c r="P43" s="974"/>
      <c r="Q43" s="974"/>
      <c r="R43" s="974"/>
      <c r="S43" s="974"/>
      <c r="T43" s="974"/>
      <c r="U43" s="974"/>
      <c r="V43" s="974"/>
      <c r="W43" s="974"/>
      <c r="X43" s="974"/>
      <c r="Y43" s="974"/>
      <c r="Z43" s="974"/>
    </row>
    <row r="44" spans="1:26" x14ac:dyDescent="0.2">
      <c r="A44" s="974"/>
      <c r="B44" s="974"/>
      <c r="C44" s="974"/>
      <c r="D44" s="974"/>
      <c r="E44" s="974"/>
      <c r="F44" s="974"/>
      <c r="G44" s="974"/>
      <c r="H44" s="974"/>
      <c r="I44" s="974"/>
      <c r="J44" s="974"/>
      <c r="K44" s="974"/>
      <c r="L44" s="974"/>
      <c r="M44" s="974"/>
      <c r="N44" s="974"/>
      <c r="O44" s="974"/>
      <c r="P44" s="974"/>
      <c r="Q44" s="974"/>
      <c r="R44" s="974"/>
      <c r="S44" s="974"/>
      <c r="T44" s="974"/>
      <c r="U44" s="974"/>
      <c r="V44" s="974"/>
      <c r="W44" s="974"/>
      <c r="X44" s="974"/>
      <c r="Y44" s="974"/>
      <c r="Z44" s="974"/>
    </row>
    <row r="45" spans="1:26" ht="15" customHeight="1" x14ac:dyDescent="0.2">
      <c r="A45" s="974"/>
      <c r="B45" s="974"/>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row>
    <row r="46" spans="1:26" ht="14.25" customHeight="1" x14ac:dyDescent="0.2">
      <c r="A46" s="974"/>
      <c r="B46" s="974"/>
      <c r="C46" s="974"/>
      <c r="D46" s="974"/>
      <c r="E46" s="974"/>
      <c r="F46" s="974"/>
      <c r="G46" s="974"/>
      <c r="H46" s="974"/>
      <c r="I46" s="974"/>
      <c r="J46" s="974"/>
      <c r="K46" s="974"/>
      <c r="L46" s="974"/>
      <c r="M46" s="974"/>
      <c r="N46" s="974"/>
      <c r="O46" s="974"/>
      <c r="P46" s="974"/>
      <c r="Q46" s="974"/>
      <c r="R46" s="974"/>
      <c r="S46" s="974"/>
      <c r="T46" s="974"/>
      <c r="U46" s="974"/>
      <c r="V46" s="974"/>
      <c r="W46" s="974"/>
      <c r="X46" s="974"/>
      <c r="Y46" s="974"/>
      <c r="Z46" s="974"/>
    </row>
    <row r="47" spans="1:26" ht="14.25" customHeight="1" x14ac:dyDescent="0.2">
      <c r="A47" s="974"/>
      <c r="B47" s="974"/>
      <c r="C47" s="974"/>
      <c r="D47" s="974"/>
      <c r="E47" s="974"/>
      <c r="F47" s="974"/>
      <c r="G47" s="974"/>
      <c r="H47" s="974"/>
      <c r="I47" s="974"/>
      <c r="J47" s="974"/>
      <c r="K47" s="974"/>
      <c r="L47" s="974"/>
      <c r="M47" s="974"/>
      <c r="N47" s="974"/>
      <c r="O47" s="974"/>
      <c r="P47" s="974"/>
      <c r="Q47" s="974"/>
      <c r="R47" s="974"/>
      <c r="S47" s="974"/>
      <c r="T47" s="974"/>
      <c r="U47" s="974"/>
      <c r="V47" s="974"/>
      <c r="W47" s="974"/>
      <c r="X47" s="974"/>
      <c r="Y47" s="974"/>
      <c r="Z47" s="974"/>
    </row>
    <row r="48" spans="1:26" ht="14.25" customHeight="1" x14ac:dyDescent="0.2">
      <c r="A48" s="974"/>
      <c r="B48" s="974"/>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row>
    <row r="49" spans="1:26" ht="14.25" customHeight="1" x14ac:dyDescent="0.2">
      <c r="A49" s="974"/>
      <c r="B49" s="974"/>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row>
    <row r="50" spans="1:26" ht="14.25" customHeight="1" x14ac:dyDescent="0.2">
      <c r="A50" s="974"/>
      <c r="B50" s="974"/>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row>
    <row r="51" spans="1:26" ht="14.25" customHeight="1" x14ac:dyDescent="0.2">
      <c r="A51" s="974"/>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row>
    <row r="52" spans="1:26" ht="14.25" customHeight="1" x14ac:dyDescent="0.2">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row>
    <row r="53" spans="1:26" ht="14.25" customHeight="1" x14ac:dyDescent="0.2">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row>
    <row r="54" spans="1:26" ht="14.25" customHeight="1" x14ac:dyDescent="0.2">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row>
    <row r="55" spans="1:26" ht="14.25" customHeight="1" x14ac:dyDescent="0.2">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row>
    <row r="56" spans="1:26" ht="14.25" customHeight="1" x14ac:dyDescent="0.2">
      <c r="A56" s="974"/>
      <c r="B56" s="974"/>
      <c r="C56" s="974"/>
      <c r="D56" s="974"/>
      <c r="E56" s="974"/>
      <c r="F56" s="974"/>
      <c r="G56" s="974"/>
      <c r="H56" s="974"/>
      <c r="I56" s="974"/>
      <c r="J56" s="974"/>
      <c r="K56" s="974"/>
      <c r="L56" s="974"/>
      <c r="M56" s="974"/>
      <c r="N56" s="974"/>
      <c r="O56" s="974"/>
      <c r="P56" s="974"/>
      <c r="Q56" s="974"/>
      <c r="R56" s="974"/>
      <c r="S56" s="974"/>
      <c r="T56" s="974"/>
      <c r="U56" s="974"/>
      <c r="V56" s="974"/>
      <c r="W56" s="974"/>
      <c r="X56" s="974"/>
      <c r="Y56" s="974"/>
      <c r="Z56" s="974"/>
    </row>
    <row r="57" spans="1:26" ht="14.25" customHeight="1" x14ac:dyDescent="0.2">
      <c r="A57" s="974"/>
      <c r="B57" s="974"/>
      <c r="C57" s="974"/>
      <c r="D57" s="974"/>
      <c r="E57" s="974"/>
      <c r="F57" s="974"/>
      <c r="G57" s="974"/>
      <c r="H57" s="974"/>
      <c r="I57" s="974"/>
      <c r="J57" s="974"/>
      <c r="K57" s="974"/>
      <c r="L57" s="974"/>
      <c r="M57" s="974"/>
      <c r="N57" s="974"/>
      <c r="O57" s="974"/>
      <c r="P57" s="974"/>
      <c r="Q57" s="974"/>
      <c r="R57" s="974"/>
      <c r="S57" s="974"/>
      <c r="T57" s="974"/>
      <c r="U57" s="974"/>
      <c r="V57" s="974"/>
      <c r="W57" s="974"/>
      <c r="X57" s="974"/>
      <c r="Y57" s="974"/>
      <c r="Z57" s="974"/>
    </row>
    <row r="58" spans="1:26" ht="14.25" customHeight="1" x14ac:dyDescent="0.2">
      <c r="A58" s="974"/>
      <c r="B58" s="974"/>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row>
    <row r="59" spans="1:26" ht="14.25" customHeight="1" x14ac:dyDescent="0.2">
      <c r="A59" s="974"/>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row>
    <row r="60" spans="1:26" ht="14.25" customHeight="1" x14ac:dyDescent="0.2">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row>
    <row r="61" spans="1:26" ht="14.25" customHeight="1" x14ac:dyDescent="0.2"/>
    <row r="62" spans="1:26" ht="14.25" customHeight="1" x14ac:dyDescent="0.2"/>
    <row r="63" spans="1:26" ht="14.25" customHeight="1" x14ac:dyDescent="0.2"/>
    <row r="64" spans="1:26"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95" ht="1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5" customHeight="1" x14ac:dyDescent="0.2"/>
    <row r="133" ht="15" customHeight="1" x14ac:dyDescent="0.2"/>
    <row r="134" ht="14.25" customHeight="1" x14ac:dyDescent="0.2"/>
    <row r="135" ht="14.25" customHeight="1" x14ac:dyDescent="0.2"/>
    <row r="136" ht="14.25" customHeight="1" x14ac:dyDescent="0.2"/>
    <row r="146" ht="1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5" customHeight="1" x14ac:dyDescent="0.2"/>
    <row r="165" ht="1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5" customHeight="1" x14ac:dyDescent="0.2"/>
    <row r="212" ht="1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5" customHeight="1" x14ac:dyDescent="0.2"/>
    <row r="225" ht="1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5" customHeight="1" x14ac:dyDescent="0.2"/>
    <row r="309" ht="1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5" customHeight="1" x14ac:dyDescent="0.2"/>
    <row r="340" ht="1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spans="17:18" ht="14.25" customHeight="1" x14ac:dyDescent="0.2"/>
    <row r="354" spans="17:18" ht="14.25" customHeight="1" x14ac:dyDescent="0.2"/>
    <row r="355" spans="17:18" ht="14.25" customHeight="1" x14ac:dyDescent="0.2"/>
    <row r="356" spans="17:18" ht="14.25" customHeight="1" x14ac:dyDescent="0.2"/>
    <row r="357" spans="17:18" ht="14.25" customHeight="1" x14ac:dyDescent="0.2"/>
    <row r="358" spans="17:18" ht="14.25" customHeight="1" x14ac:dyDescent="0.2"/>
    <row r="359" spans="17:18" ht="14.25" customHeight="1" x14ac:dyDescent="0.2"/>
    <row r="360" spans="17:18" ht="14.25" customHeight="1" x14ac:dyDescent="0.2"/>
    <row r="361" spans="17:18" ht="14.25" customHeight="1" x14ac:dyDescent="0.2">
      <c r="Q361" s="128"/>
      <c r="R361" s="128"/>
    </row>
    <row r="362" spans="17:18" ht="14.25" customHeight="1" x14ac:dyDescent="0.2">
      <c r="Q362" s="128"/>
      <c r="R362" s="128"/>
    </row>
    <row r="363" spans="17:18" ht="14.25" customHeight="1" x14ac:dyDescent="0.2">
      <c r="Q363" s="128"/>
      <c r="R363" s="128"/>
    </row>
    <row r="364" spans="17:18" ht="14.25" customHeight="1" x14ac:dyDescent="0.2">
      <c r="Q364" s="128"/>
      <c r="R364" s="128"/>
    </row>
    <row r="365" spans="17:18" ht="14.25" customHeight="1" x14ac:dyDescent="0.2">
      <c r="Q365" s="128"/>
      <c r="R365" s="128"/>
    </row>
    <row r="366" spans="17:18" ht="14.25" customHeight="1" x14ac:dyDescent="0.2">
      <c r="Q366" s="128"/>
      <c r="R366" s="128"/>
    </row>
    <row r="367" spans="17:18" ht="14.25" customHeight="1" x14ac:dyDescent="0.2">
      <c r="Q367" s="128"/>
      <c r="R367" s="128"/>
    </row>
    <row r="368" spans="17:18" ht="14.25" customHeight="1" x14ac:dyDescent="0.2">
      <c r="Q368" s="128"/>
      <c r="R368" s="128"/>
    </row>
    <row r="369" spans="17:18" ht="14.25" customHeight="1" x14ac:dyDescent="0.2">
      <c r="Q369" s="128"/>
      <c r="R369" s="128"/>
    </row>
    <row r="370" spans="17:18" ht="14.25" customHeight="1" x14ac:dyDescent="0.2">
      <c r="Q370" s="128"/>
      <c r="R370" s="128"/>
    </row>
    <row r="371" spans="17:18" ht="14.25" customHeight="1" x14ac:dyDescent="0.2">
      <c r="Q371" s="128"/>
      <c r="R371" s="128"/>
    </row>
    <row r="372" spans="17:18" ht="14.25" customHeight="1" x14ac:dyDescent="0.2">
      <c r="Q372" s="128"/>
      <c r="R372" s="128"/>
    </row>
    <row r="373" spans="17:18" ht="14.25" customHeight="1" x14ac:dyDescent="0.2">
      <c r="Q373" s="128"/>
      <c r="R373" s="128"/>
    </row>
    <row r="374" spans="17:18" ht="14.25" customHeight="1" x14ac:dyDescent="0.2">
      <c r="Q374" s="128"/>
      <c r="R374" s="128"/>
    </row>
    <row r="375" spans="17:18" ht="14.25" customHeight="1" x14ac:dyDescent="0.2">
      <c r="Q375" s="128"/>
      <c r="R375" s="128"/>
    </row>
    <row r="376" spans="17:18" ht="14.25" customHeight="1" x14ac:dyDescent="0.2">
      <c r="Q376" s="128"/>
      <c r="R376" s="128"/>
    </row>
    <row r="377" spans="17:18" ht="14.25" customHeight="1" x14ac:dyDescent="0.2">
      <c r="Q377" s="128"/>
      <c r="R377" s="128"/>
    </row>
    <row r="378" spans="17:18" ht="15" customHeight="1" x14ac:dyDescent="0.2">
      <c r="Q378" s="128"/>
      <c r="R378" s="128"/>
    </row>
    <row r="379" spans="17:18" ht="15" customHeight="1" x14ac:dyDescent="0.2">
      <c r="Q379" s="128"/>
      <c r="R379" s="128"/>
    </row>
    <row r="380" spans="17:18" ht="14.25" customHeight="1" x14ac:dyDescent="0.2">
      <c r="Q380" s="128"/>
      <c r="R380" s="128"/>
    </row>
    <row r="381" spans="17:18" ht="14.25" customHeight="1" x14ac:dyDescent="0.2"/>
    <row r="382" spans="17:18" ht="14.25" customHeight="1" x14ac:dyDescent="0.2"/>
    <row r="383" spans="17:18" ht="14.25" customHeight="1" x14ac:dyDescent="0.2"/>
    <row r="384" spans="17:18"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5" customHeight="1" x14ac:dyDescent="0.2"/>
    <row r="407" ht="1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5" customHeight="1" x14ac:dyDescent="0.2"/>
  </sheetData>
  <mergeCells count="118">
    <mergeCell ref="B41:G41"/>
    <mergeCell ref="H41:J41"/>
    <mergeCell ref="L41:N41"/>
    <mergeCell ref="A3:A6"/>
    <mergeCell ref="B42:G42"/>
    <mergeCell ref="H42:J42"/>
    <mergeCell ref="L42:N42"/>
    <mergeCell ref="B39:G39"/>
    <mergeCell ref="H39:J39"/>
    <mergeCell ref="L39:N39"/>
    <mergeCell ref="B40:G40"/>
    <mergeCell ref="H40:J40"/>
    <mergeCell ref="L40:N40"/>
    <mergeCell ref="B37:G37"/>
    <mergeCell ref="H37:J37"/>
    <mergeCell ref="L37:N37"/>
    <mergeCell ref="B38:G38"/>
    <mergeCell ref="H38:J38"/>
    <mergeCell ref="L38:N38"/>
    <mergeCell ref="B35:G35"/>
    <mergeCell ref="H35:J35"/>
    <mergeCell ref="L35:N35"/>
    <mergeCell ref="B36:G36"/>
    <mergeCell ref="H36:J36"/>
    <mergeCell ref="L36:N36"/>
    <mergeCell ref="B33:G33"/>
    <mergeCell ref="H33:J33"/>
    <mergeCell ref="L33:N33"/>
    <mergeCell ref="B34:G34"/>
    <mergeCell ref="H34:J34"/>
    <mergeCell ref="L34:N34"/>
    <mergeCell ref="B31:G31"/>
    <mergeCell ref="H31:J31"/>
    <mergeCell ref="L31:N31"/>
    <mergeCell ref="B32:G32"/>
    <mergeCell ref="H32:J32"/>
    <mergeCell ref="L32:N32"/>
    <mergeCell ref="B29:G29"/>
    <mergeCell ref="H29:J29"/>
    <mergeCell ref="L29:N29"/>
    <mergeCell ref="B30:G30"/>
    <mergeCell ref="H30:J30"/>
    <mergeCell ref="L30:N30"/>
    <mergeCell ref="B27:G27"/>
    <mergeCell ref="H27:J27"/>
    <mergeCell ref="L27:N27"/>
    <mergeCell ref="B28:G28"/>
    <mergeCell ref="H28:J28"/>
    <mergeCell ref="L28:N28"/>
    <mergeCell ref="B25:G25"/>
    <mergeCell ref="H25:J25"/>
    <mergeCell ref="L25:N25"/>
    <mergeCell ref="B26:G26"/>
    <mergeCell ref="H26:J26"/>
    <mergeCell ref="L26:N26"/>
    <mergeCell ref="B20:G20"/>
    <mergeCell ref="L19:N19"/>
    <mergeCell ref="H19:J19"/>
    <mergeCell ref="B19:G19"/>
    <mergeCell ref="L18:N18"/>
    <mergeCell ref="H18:J18"/>
    <mergeCell ref="B18:G18"/>
    <mergeCell ref="L12:N12"/>
    <mergeCell ref="L15:N15"/>
    <mergeCell ref="L24:N24"/>
    <mergeCell ref="H24:J24"/>
    <mergeCell ref="B24:G24"/>
    <mergeCell ref="L23:N23"/>
    <mergeCell ref="H23:J23"/>
    <mergeCell ref="B23:G23"/>
    <mergeCell ref="L22:N22"/>
    <mergeCell ref="H22:J22"/>
    <mergeCell ref="B22:G22"/>
    <mergeCell ref="L21:N21"/>
    <mergeCell ref="H21:J21"/>
    <mergeCell ref="B21:G21"/>
    <mergeCell ref="L20:N20"/>
    <mergeCell ref="H20:J20"/>
    <mergeCell ref="L17:N17"/>
    <mergeCell ref="H17:J17"/>
    <mergeCell ref="L16:N16"/>
    <mergeCell ref="L13:N13"/>
    <mergeCell ref="L14:N14"/>
    <mergeCell ref="H15:J15"/>
    <mergeCell ref="H16:J16"/>
    <mergeCell ref="H8:J8"/>
    <mergeCell ref="H9:J9"/>
    <mergeCell ref="H10:J10"/>
    <mergeCell ref="H11:J11"/>
    <mergeCell ref="H12:J12"/>
    <mergeCell ref="H13:J13"/>
    <mergeCell ref="H14:J14"/>
    <mergeCell ref="B17:G17"/>
    <mergeCell ref="B16:G16"/>
    <mergeCell ref="B9:G9"/>
    <mergeCell ref="B10:G10"/>
    <mergeCell ref="B11:G11"/>
    <mergeCell ref="B12:G12"/>
    <mergeCell ref="B13:G13"/>
    <mergeCell ref="B14:G14"/>
    <mergeCell ref="B15:G15"/>
    <mergeCell ref="B8:G8"/>
    <mergeCell ref="L11:N11"/>
    <mergeCell ref="B1:G2"/>
    <mergeCell ref="H1:J6"/>
    <mergeCell ref="K1:K6"/>
    <mergeCell ref="L1:N6"/>
    <mergeCell ref="O1:O6"/>
    <mergeCell ref="P1:P6"/>
    <mergeCell ref="B4:C4"/>
    <mergeCell ref="D4:E4"/>
    <mergeCell ref="B5:C5"/>
    <mergeCell ref="D5:E5"/>
    <mergeCell ref="B6:D6"/>
    <mergeCell ref="E6:G6"/>
    <mergeCell ref="L8:N8"/>
    <mergeCell ref="L9:N9"/>
    <mergeCell ref="L10:N10"/>
  </mergeCell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231C9-64E7-4B82-9965-F55C63AF34B6}">
  <dimension ref="A1:AH125"/>
  <sheetViews>
    <sheetView zoomScale="60" zoomScaleNormal="60" workbookViewId="0"/>
  </sheetViews>
  <sheetFormatPr defaultRowHeight="14.25" x14ac:dyDescent="0.2"/>
  <cols>
    <col min="1" max="1" width="5.7109375" style="2" customWidth="1"/>
    <col min="2" max="2" width="39.5703125" style="2" customWidth="1"/>
    <col min="3" max="3" width="31.5703125" style="2" customWidth="1"/>
    <col min="4" max="4" width="36.140625" style="2" customWidth="1"/>
    <col min="5" max="5" width="45.140625" style="2" customWidth="1"/>
    <col min="6" max="6" width="43.7109375" style="2" customWidth="1"/>
    <col min="7" max="7" width="63.140625" style="2" customWidth="1"/>
    <col min="8" max="8" width="31.28515625" style="2" customWidth="1"/>
    <col min="9" max="9" width="48" style="2" customWidth="1"/>
    <col min="10" max="10" width="70.7109375" style="2" customWidth="1"/>
    <col min="11" max="11" width="55.85546875" style="2" customWidth="1"/>
    <col min="12" max="12" width="74.7109375" style="2" customWidth="1"/>
    <col min="13" max="13" width="104.5703125" style="2" customWidth="1"/>
    <col min="14" max="14" width="143.140625" style="2" customWidth="1"/>
    <col min="15" max="15" width="50.42578125" style="2" customWidth="1"/>
    <col min="16" max="16" width="51.28515625" style="2" customWidth="1"/>
    <col min="17" max="17" width="51.5703125" style="2" customWidth="1"/>
    <col min="18" max="18" width="46.42578125" style="2" customWidth="1"/>
    <col min="19" max="19" width="52.42578125" style="2" customWidth="1"/>
    <col min="20" max="20" width="20.7109375" style="2" customWidth="1"/>
    <col min="21" max="21" width="5" style="2" customWidth="1"/>
    <col min="22" max="22" width="55.7109375" style="2" customWidth="1"/>
    <col min="23" max="23" width="4.42578125" style="2" customWidth="1"/>
    <col min="24" max="24" width="55.7109375" style="2" customWidth="1"/>
    <col min="25" max="29" width="9.140625" style="2"/>
    <col min="30" max="34" width="5.7109375" style="2" hidden="1" customWidth="1"/>
    <col min="35" max="16384" width="9.140625" style="2"/>
  </cols>
  <sheetData>
    <row r="1" spans="1:34" ht="39.950000000000003" customHeight="1" thickTop="1" x14ac:dyDescent="0.2">
      <c r="A1" s="1025" t="s">
        <v>1417</v>
      </c>
      <c r="B1" s="2347" t="s">
        <v>1527</v>
      </c>
      <c r="C1" s="2348"/>
      <c r="D1" s="2348"/>
      <c r="E1" s="2348"/>
      <c r="F1" s="2348"/>
      <c r="G1" s="2348"/>
      <c r="H1" s="2348"/>
      <c r="I1" s="2348"/>
      <c r="J1" s="2348"/>
      <c r="K1" s="2348"/>
      <c r="L1" s="2348"/>
      <c r="M1" s="2348"/>
      <c r="N1" s="2348"/>
      <c r="O1" s="2348"/>
      <c r="P1" s="2348"/>
      <c r="Q1" s="2348"/>
      <c r="R1" s="2348"/>
      <c r="S1" s="2348"/>
      <c r="T1" s="2349"/>
      <c r="U1" s="258" t="s">
        <v>571</v>
      </c>
      <c r="V1" s="2353" t="s">
        <v>953</v>
      </c>
      <c r="W1" s="2354"/>
      <c r="X1" s="2355"/>
    </row>
    <row r="2" spans="1:34" ht="39.950000000000003" customHeight="1" thickBot="1" x14ac:dyDescent="0.25">
      <c r="A2" s="1024">
        <v>60</v>
      </c>
      <c r="B2" s="2350"/>
      <c r="C2" s="2351"/>
      <c r="D2" s="2351"/>
      <c r="E2" s="2351"/>
      <c r="F2" s="2351"/>
      <c r="G2" s="2351"/>
      <c r="H2" s="2351"/>
      <c r="I2" s="2351"/>
      <c r="J2" s="2351"/>
      <c r="K2" s="2351"/>
      <c r="L2" s="2351"/>
      <c r="M2" s="2351"/>
      <c r="N2" s="2351"/>
      <c r="O2" s="2351"/>
      <c r="P2" s="2351"/>
      <c r="Q2" s="2351"/>
      <c r="R2" s="2351"/>
      <c r="S2" s="2351"/>
      <c r="T2" s="2352"/>
      <c r="U2" s="258" t="s">
        <v>571</v>
      </c>
      <c r="V2" s="2356"/>
      <c r="W2" s="2357"/>
      <c r="X2" s="2358"/>
    </row>
    <row r="3" spans="1:34" s="96" customFormat="1" ht="59.25" customHeight="1" thickTop="1" thickBot="1" x14ac:dyDescent="0.25">
      <c r="A3" s="1029" t="s">
        <v>1418</v>
      </c>
      <c r="B3" s="351" t="s">
        <v>27</v>
      </c>
      <c r="C3" s="352" t="s">
        <v>566</v>
      </c>
      <c r="D3" s="549" t="s">
        <v>1156</v>
      </c>
      <c r="E3" s="549" t="s">
        <v>580</v>
      </c>
      <c r="F3" s="549" t="s">
        <v>921</v>
      </c>
      <c r="G3" s="353" t="s">
        <v>1247</v>
      </c>
      <c r="H3" s="352" t="s">
        <v>567</v>
      </c>
      <c r="I3" s="352" t="s">
        <v>568</v>
      </c>
      <c r="J3" s="353" t="s">
        <v>882</v>
      </c>
      <c r="K3" s="354" t="s">
        <v>574</v>
      </c>
      <c r="L3" s="355" t="s">
        <v>904</v>
      </c>
      <c r="M3" s="352" t="s">
        <v>569</v>
      </c>
      <c r="N3" s="352" t="s">
        <v>570</v>
      </c>
      <c r="O3" s="550" t="s">
        <v>971</v>
      </c>
      <c r="P3" s="551" t="s">
        <v>972</v>
      </c>
      <c r="Q3" s="551" t="s">
        <v>973</v>
      </c>
      <c r="R3" s="551" t="s">
        <v>974</v>
      </c>
      <c r="S3" s="551" t="s">
        <v>975</v>
      </c>
      <c r="T3" s="356"/>
      <c r="U3" s="357" t="s">
        <v>571</v>
      </c>
      <c r="V3" s="358" t="s">
        <v>138</v>
      </c>
      <c r="W3" s="359"/>
      <c r="X3" s="360" t="s">
        <v>139</v>
      </c>
      <c r="AH3" s="2"/>
    </row>
    <row r="4" spans="1:34" s="262" customFormat="1" ht="20.100000000000001" customHeight="1" thickTop="1" thickBot="1" x14ac:dyDescent="0.3">
      <c r="A4" s="1030">
        <v>1</v>
      </c>
      <c r="B4" s="1026" t="s">
        <v>454</v>
      </c>
      <c r="C4" s="386" t="s">
        <v>593</v>
      </c>
      <c r="D4" s="387" t="s">
        <v>592</v>
      </c>
      <c r="E4" s="387" t="s">
        <v>594</v>
      </c>
      <c r="F4" s="387" t="s">
        <v>926</v>
      </c>
      <c r="G4" s="387" t="s">
        <v>1193</v>
      </c>
      <c r="H4" s="386" t="s">
        <v>572</v>
      </c>
      <c r="I4" s="386" t="s">
        <v>952</v>
      </c>
      <c r="J4" s="561" t="s">
        <v>886</v>
      </c>
      <c r="K4" s="562" t="s">
        <v>958</v>
      </c>
      <c r="L4" s="387" t="s">
        <v>901</v>
      </c>
      <c r="M4" s="386" t="s">
        <v>573</v>
      </c>
      <c r="N4" s="386" t="s">
        <v>575</v>
      </c>
      <c r="O4" s="386" t="s">
        <v>977</v>
      </c>
      <c r="P4" s="386" t="s">
        <v>976</v>
      </c>
      <c r="Q4" s="386" t="s">
        <v>978</v>
      </c>
      <c r="R4" s="386" t="s">
        <v>980</v>
      </c>
      <c r="S4" s="386" t="s">
        <v>979</v>
      </c>
      <c r="T4" s="563"/>
      <c r="U4" s="259" t="s">
        <v>571</v>
      </c>
      <c r="V4" s="260" t="s">
        <v>91</v>
      </c>
      <c r="W4" s="261"/>
      <c r="X4" s="97" t="s">
        <v>140</v>
      </c>
    </row>
    <row r="5" spans="1:34" s="262" customFormat="1" ht="20.100000000000001" customHeight="1" thickTop="1" x14ac:dyDescent="0.25">
      <c r="A5" s="1031">
        <f>+A4+1</f>
        <v>2</v>
      </c>
      <c r="B5" s="1027" t="s">
        <v>457</v>
      </c>
      <c r="C5" s="388" t="s">
        <v>453</v>
      </c>
      <c r="D5" s="389" t="s">
        <v>582</v>
      </c>
      <c r="E5" s="552" t="s">
        <v>609</v>
      </c>
      <c r="F5" s="389" t="s">
        <v>913</v>
      </c>
      <c r="G5" s="548" t="s">
        <v>1201</v>
      </c>
      <c r="H5" s="390" t="s">
        <v>402</v>
      </c>
      <c r="I5" s="391" t="s">
        <v>622</v>
      </c>
      <c r="J5" s="143" t="s">
        <v>693</v>
      </c>
      <c r="K5" s="553" t="s">
        <v>887</v>
      </c>
      <c r="L5" s="554" t="s">
        <v>636</v>
      </c>
      <c r="M5" s="263" t="s">
        <v>440</v>
      </c>
      <c r="N5" s="555" t="s">
        <v>458</v>
      </c>
      <c r="O5" s="556" t="s">
        <v>659</v>
      </c>
      <c r="P5" s="557" t="s">
        <v>687</v>
      </c>
      <c r="Q5" s="558" t="s">
        <v>671</v>
      </c>
      <c r="R5" s="559" t="s">
        <v>661</v>
      </c>
      <c r="S5" s="560" t="s">
        <v>644</v>
      </c>
      <c r="T5" s="393"/>
      <c r="U5" s="259" t="s">
        <v>571</v>
      </c>
      <c r="V5" s="260" t="s">
        <v>92</v>
      </c>
      <c r="W5" s="261"/>
      <c r="X5" s="97" t="s">
        <v>141</v>
      </c>
      <c r="AD5" s="392" t="s">
        <v>892</v>
      </c>
      <c r="AF5" s="464" t="s">
        <v>887</v>
      </c>
      <c r="AH5" s="564" t="s">
        <v>1201</v>
      </c>
    </row>
    <row r="6" spans="1:34" s="262" customFormat="1" ht="20.100000000000001" customHeight="1" x14ac:dyDescent="0.25">
      <c r="A6" s="1031">
        <f t="shared" ref="A6:A69" si="0">+A5+1</f>
        <v>3</v>
      </c>
      <c r="B6" s="1028" t="s">
        <v>456</v>
      </c>
      <c r="C6" s="394" t="s">
        <v>452</v>
      </c>
      <c r="D6" s="395" t="s">
        <v>586</v>
      </c>
      <c r="E6" s="417" t="s">
        <v>617</v>
      </c>
      <c r="F6" s="395" t="s">
        <v>915</v>
      </c>
      <c r="G6" s="528" t="s">
        <v>1202</v>
      </c>
      <c r="H6" s="396" t="s">
        <v>403</v>
      </c>
      <c r="I6" s="397" t="s">
        <v>625</v>
      </c>
      <c r="J6" s="144" t="s">
        <v>692</v>
      </c>
      <c r="K6" s="488" t="s">
        <v>903</v>
      </c>
      <c r="L6" s="502" t="s">
        <v>657</v>
      </c>
      <c r="M6" s="264" t="s">
        <v>427</v>
      </c>
      <c r="N6" s="399" t="s">
        <v>558</v>
      </c>
      <c r="O6" s="361" t="s">
        <v>643</v>
      </c>
      <c r="P6" s="400" t="s">
        <v>686</v>
      </c>
      <c r="Q6" s="362" t="s">
        <v>669</v>
      </c>
      <c r="R6" s="297" t="s">
        <v>660</v>
      </c>
      <c r="S6" s="363" t="s">
        <v>643</v>
      </c>
      <c r="T6" s="393"/>
      <c r="U6" s="259" t="s">
        <v>571</v>
      </c>
      <c r="V6" s="260" t="s">
        <v>93</v>
      </c>
      <c r="W6" s="261"/>
      <c r="X6" s="97" t="s">
        <v>142</v>
      </c>
      <c r="AD6" s="398" t="s">
        <v>895</v>
      </c>
      <c r="AF6" s="414" t="s">
        <v>903</v>
      </c>
      <c r="AH6" s="528" t="s">
        <v>1202</v>
      </c>
    </row>
    <row r="7" spans="1:34" s="262" customFormat="1" ht="20.100000000000001" customHeight="1" x14ac:dyDescent="0.25">
      <c r="A7" s="1031">
        <f t="shared" si="0"/>
        <v>4</v>
      </c>
      <c r="B7" s="1028" t="s">
        <v>455</v>
      </c>
      <c r="C7" s="394" t="s">
        <v>88</v>
      </c>
      <c r="D7" s="395" t="s">
        <v>589</v>
      </c>
      <c r="E7" s="417" t="s">
        <v>595</v>
      </c>
      <c r="F7" s="395" t="s">
        <v>916</v>
      </c>
      <c r="G7" s="528" t="s">
        <v>1203</v>
      </c>
      <c r="H7" s="401" t="s">
        <v>404</v>
      </c>
      <c r="I7" s="402" t="s">
        <v>90</v>
      </c>
      <c r="J7" s="144" t="s">
        <v>691</v>
      </c>
      <c r="K7" s="488" t="s">
        <v>960</v>
      </c>
      <c r="L7" s="502" t="s">
        <v>653</v>
      </c>
      <c r="M7" s="264" t="s">
        <v>418</v>
      </c>
      <c r="N7" s="399" t="s">
        <v>459</v>
      </c>
      <c r="O7" s="361" t="s">
        <v>641</v>
      </c>
      <c r="P7" s="400" t="s">
        <v>685</v>
      </c>
      <c r="Q7" s="362" t="s">
        <v>640</v>
      </c>
      <c r="R7" s="297" t="s">
        <v>659</v>
      </c>
      <c r="S7" s="363" t="s">
        <v>641</v>
      </c>
      <c r="T7" s="393"/>
      <c r="U7" s="259" t="s">
        <v>571</v>
      </c>
      <c r="V7" s="260" t="s">
        <v>94</v>
      </c>
      <c r="W7" s="261"/>
      <c r="X7" s="97" t="s">
        <v>143</v>
      </c>
      <c r="AD7" s="398" t="s">
        <v>896</v>
      </c>
      <c r="AF7" s="405" t="s">
        <v>902</v>
      </c>
      <c r="AH7" s="528" t="s">
        <v>1203</v>
      </c>
    </row>
    <row r="8" spans="1:34" s="262" customFormat="1" ht="20.100000000000001" customHeight="1" x14ac:dyDescent="0.25">
      <c r="A8" s="1031">
        <f t="shared" si="0"/>
        <v>5</v>
      </c>
      <c r="B8" s="265" t="s">
        <v>576</v>
      </c>
      <c r="C8" s="394" t="s">
        <v>577</v>
      </c>
      <c r="D8" s="395" t="s">
        <v>590</v>
      </c>
      <c r="E8" s="417" t="s">
        <v>596</v>
      </c>
      <c r="F8" s="395" t="s">
        <v>918</v>
      </c>
      <c r="G8" s="529" t="s">
        <v>1216</v>
      </c>
      <c r="H8" s="403" t="s">
        <v>405</v>
      </c>
      <c r="I8" s="404" t="s">
        <v>626</v>
      </c>
      <c r="J8" s="144" t="s">
        <v>690</v>
      </c>
      <c r="K8" s="488" t="s">
        <v>960</v>
      </c>
      <c r="L8" s="502" t="s">
        <v>636</v>
      </c>
      <c r="M8" s="264" t="s">
        <v>450</v>
      </c>
      <c r="N8" s="399" t="s">
        <v>562</v>
      </c>
      <c r="O8" s="361" t="s">
        <v>640</v>
      </c>
      <c r="P8" s="400" t="s">
        <v>661</v>
      </c>
      <c r="Q8" s="362" t="s">
        <v>667</v>
      </c>
      <c r="R8" s="297" t="s">
        <v>643</v>
      </c>
      <c r="S8" s="363" t="s">
        <v>640</v>
      </c>
      <c r="T8" s="393"/>
      <c r="U8" s="259" t="s">
        <v>571</v>
      </c>
      <c r="V8" s="260" t="s">
        <v>95</v>
      </c>
      <c r="W8" s="261"/>
      <c r="X8" s="97" t="s">
        <v>144</v>
      </c>
      <c r="AD8" s="405" t="s">
        <v>902</v>
      </c>
      <c r="AF8" s="405" t="s">
        <v>889</v>
      </c>
      <c r="AH8" s="529" t="s">
        <v>1216</v>
      </c>
    </row>
    <row r="9" spans="1:34" s="262" customFormat="1" ht="20.100000000000001" customHeight="1" x14ac:dyDescent="0.25">
      <c r="A9" s="1031">
        <f t="shared" si="0"/>
        <v>6</v>
      </c>
      <c r="B9" s="265" t="s">
        <v>576</v>
      </c>
      <c r="C9" s="394" t="s">
        <v>578</v>
      </c>
      <c r="D9" s="395" t="s">
        <v>588</v>
      </c>
      <c r="E9" s="417" t="s">
        <v>597</v>
      </c>
      <c r="F9" s="395" t="s">
        <v>920</v>
      </c>
      <c r="G9" s="528" t="s">
        <v>1204</v>
      </c>
      <c r="H9" s="267" t="s">
        <v>624</v>
      </c>
      <c r="I9" s="406" t="s">
        <v>627</v>
      </c>
      <c r="J9" s="144" t="s">
        <v>689</v>
      </c>
      <c r="K9" s="488" t="s">
        <v>960</v>
      </c>
      <c r="L9" s="502" t="s">
        <v>636</v>
      </c>
      <c r="M9" s="264" t="s">
        <v>448</v>
      </c>
      <c r="N9" s="399" t="s">
        <v>460</v>
      </c>
      <c r="O9" s="361" t="s">
        <v>639</v>
      </c>
      <c r="P9" s="400" t="s">
        <v>684</v>
      </c>
      <c r="Q9" s="362" t="s">
        <v>638</v>
      </c>
      <c r="R9" s="297" t="s">
        <v>652</v>
      </c>
      <c r="S9" s="363" t="s">
        <v>639</v>
      </c>
      <c r="T9" s="393"/>
      <c r="U9" s="259" t="s">
        <v>571</v>
      </c>
      <c r="V9" s="260" t="s">
        <v>96</v>
      </c>
      <c r="W9" s="261"/>
      <c r="X9" s="97" t="s">
        <v>145</v>
      </c>
      <c r="AD9" s="407" t="s">
        <v>900</v>
      </c>
      <c r="AF9" s="405" t="s">
        <v>888</v>
      </c>
      <c r="AH9" s="528" t="s">
        <v>1204</v>
      </c>
    </row>
    <row r="10" spans="1:34" s="262" customFormat="1" ht="20.100000000000001" customHeight="1" x14ac:dyDescent="0.25">
      <c r="A10" s="1031">
        <f t="shared" si="0"/>
        <v>7</v>
      </c>
      <c r="B10" s="268"/>
      <c r="C10" s="394" t="s">
        <v>579</v>
      </c>
      <c r="D10" s="395" t="s">
        <v>587</v>
      </c>
      <c r="E10" s="417" t="s">
        <v>598</v>
      </c>
      <c r="F10" s="395" t="s">
        <v>914</v>
      </c>
      <c r="G10" s="530" t="s">
        <v>1205</v>
      </c>
      <c r="H10" s="266" t="s">
        <v>406</v>
      </c>
      <c r="I10" s="408" t="s">
        <v>628</v>
      </c>
      <c r="J10" s="144" t="s">
        <v>688</v>
      </c>
      <c r="K10" s="488" t="s">
        <v>960</v>
      </c>
      <c r="L10" s="502" t="s">
        <v>636</v>
      </c>
      <c r="M10" s="264" t="s">
        <v>429</v>
      </c>
      <c r="N10" s="399" t="s">
        <v>461</v>
      </c>
      <c r="O10" s="425" t="s">
        <v>694</v>
      </c>
      <c r="P10" s="400" t="s">
        <v>659</v>
      </c>
      <c r="Q10" s="423" t="s">
        <v>662</v>
      </c>
      <c r="R10" s="297" t="s">
        <v>650</v>
      </c>
      <c r="S10" s="421" t="s">
        <v>638</v>
      </c>
      <c r="T10" s="393"/>
      <c r="U10" s="259" t="s">
        <v>571</v>
      </c>
      <c r="V10" s="260" t="s">
        <v>97</v>
      </c>
      <c r="W10" s="261"/>
      <c r="X10" s="97" t="s">
        <v>146</v>
      </c>
      <c r="AD10" s="398" t="s">
        <v>897</v>
      </c>
      <c r="AF10" s="405" t="s">
        <v>890</v>
      </c>
      <c r="AH10" s="530" t="s">
        <v>1205</v>
      </c>
    </row>
    <row r="11" spans="1:34" s="262" customFormat="1" ht="20.100000000000001" customHeight="1" thickBot="1" x14ac:dyDescent="0.3">
      <c r="A11" s="1031">
        <f t="shared" si="0"/>
        <v>8</v>
      </c>
      <c r="B11" s="269"/>
      <c r="C11" s="266" t="s">
        <v>406</v>
      </c>
      <c r="D11" s="395" t="s">
        <v>583</v>
      </c>
      <c r="E11" s="417" t="s">
        <v>599</v>
      </c>
      <c r="F11" s="395" t="s">
        <v>934</v>
      </c>
      <c r="G11" s="531" t="s">
        <v>1206</v>
      </c>
      <c r="H11" s="266" t="s">
        <v>406</v>
      </c>
      <c r="I11" s="409" t="s">
        <v>629</v>
      </c>
      <c r="J11" s="149" t="s">
        <v>695</v>
      </c>
      <c r="K11" s="489" t="s">
        <v>960</v>
      </c>
      <c r="L11" s="502" t="s">
        <v>668</v>
      </c>
      <c r="M11" s="264" t="s">
        <v>445</v>
      </c>
      <c r="N11" s="399" t="s">
        <v>462</v>
      </c>
      <c r="O11" s="428" t="s">
        <v>1161</v>
      </c>
      <c r="P11" s="419" t="s">
        <v>643</v>
      </c>
      <c r="Q11" s="428" t="s">
        <v>1163</v>
      </c>
      <c r="R11" s="296" t="s">
        <v>647</v>
      </c>
      <c r="S11" s="428" t="s">
        <v>1165</v>
      </c>
      <c r="T11" s="393"/>
      <c r="U11" s="259" t="s">
        <v>571</v>
      </c>
      <c r="V11" s="260" t="s">
        <v>98</v>
      </c>
      <c r="W11" s="261"/>
      <c r="X11" s="97" t="s">
        <v>147</v>
      </c>
      <c r="AD11" s="410" t="s">
        <v>893</v>
      </c>
      <c r="AF11" s="410" t="s">
        <v>892</v>
      </c>
      <c r="AH11" s="531" t="s">
        <v>1206</v>
      </c>
    </row>
    <row r="12" spans="1:34" s="262" customFormat="1" ht="20.100000000000001" customHeight="1" thickBot="1" x14ac:dyDescent="0.3">
      <c r="A12" s="1031">
        <f t="shared" si="0"/>
        <v>9</v>
      </c>
      <c r="B12" s="269"/>
      <c r="C12" s="266" t="s">
        <v>406</v>
      </c>
      <c r="D12" s="395" t="s">
        <v>585</v>
      </c>
      <c r="E12" s="417" t="s">
        <v>600</v>
      </c>
      <c r="F12" s="395" t="s">
        <v>917</v>
      </c>
      <c r="G12" s="528" t="s">
        <v>1207</v>
      </c>
      <c r="H12" s="266" t="s">
        <v>406</v>
      </c>
      <c r="I12" s="411" t="s">
        <v>630</v>
      </c>
      <c r="J12" s="150" t="s">
        <v>680</v>
      </c>
      <c r="K12" s="490" t="s">
        <v>902</v>
      </c>
      <c r="L12" s="502" t="s">
        <v>1132</v>
      </c>
      <c r="M12" s="264" t="s">
        <v>451</v>
      </c>
      <c r="N12" s="399" t="s">
        <v>463</v>
      </c>
      <c r="O12" s="429" t="s">
        <v>1161</v>
      </c>
      <c r="P12" s="420" t="s">
        <v>640</v>
      </c>
      <c r="Q12" s="429" t="s">
        <v>1163</v>
      </c>
      <c r="R12" s="296" t="s">
        <v>646</v>
      </c>
      <c r="S12" s="429" t="s">
        <v>1165</v>
      </c>
      <c r="T12" s="393"/>
      <c r="U12" s="259" t="s">
        <v>571</v>
      </c>
      <c r="V12" s="260" t="s">
        <v>99</v>
      </c>
      <c r="W12" s="261"/>
      <c r="X12" s="97" t="s">
        <v>148</v>
      </c>
      <c r="AD12" s="405" t="s">
        <v>889</v>
      </c>
      <c r="AF12" s="410" t="s">
        <v>893</v>
      </c>
      <c r="AH12" s="528" t="s">
        <v>1207</v>
      </c>
    </row>
    <row r="13" spans="1:34" s="262" customFormat="1" ht="20.100000000000001" customHeight="1" x14ac:dyDescent="0.25">
      <c r="A13" s="1031">
        <f t="shared" si="0"/>
        <v>10</v>
      </c>
      <c r="B13" s="269"/>
      <c r="C13" s="266" t="s">
        <v>406</v>
      </c>
      <c r="D13" s="395" t="s">
        <v>584</v>
      </c>
      <c r="E13" s="417" t="s">
        <v>601</v>
      </c>
      <c r="F13" s="395" t="s">
        <v>919</v>
      </c>
      <c r="G13" s="530" t="s">
        <v>1208</v>
      </c>
      <c r="H13" s="266" t="s">
        <v>406</v>
      </c>
      <c r="I13" s="412" t="s">
        <v>631</v>
      </c>
      <c r="J13" s="151" t="s">
        <v>679</v>
      </c>
      <c r="K13" s="491" t="s">
        <v>889</v>
      </c>
      <c r="L13" s="502" t="s">
        <v>1134</v>
      </c>
      <c r="M13" s="264" t="s">
        <v>423</v>
      </c>
      <c r="N13" s="399" t="s">
        <v>565</v>
      </c>
      <c r="O13" s="426"/>
      <c r="P13" s="364" t="s">
        <v>673</v>
      </c>
      <c r="Q13" s="426"/>
      <c r="R13" s="422" t="s">
        <v>645</v>
      </c>
      <c r="S13" s="426"/>
      <c r="T13" s="393"/>
      <c r="U13" s="259" t="s">
        <v>571</v>
      </c>
      <c r="V13" s="260" t="s">
        <v>100</v>
      </c>
      <c r="W13" s="261"/>
      <c r="X13" s="97" t="s">
        <v>149</v>
      </c>
      <c r="AD13" s="405" t="s">
        <v>888</v>
      </c>
      <c r="AF13" s="410" t="s">
        <v>894</v>
      </c>
      <c r="AH13" s="530" t="s">
        <v>1208</v>
      </c>
    </row>
    <row r="14" spans="1:34" s="262" customFormat="1" ht="20.100000000000001" customHeight="1" x14ac:dyDescent="0.25">
      <c r="A14" s="1031">
        <f t="shared" si="0"/>
        <v>11</v>
      </c>
      <c r="B14" s="269"/>
      <c r="C14" s="266" t="s">
        <v>406</v>
      </c>
      <c r="D14" s="395" t="s">
        <v>591</v>
      </c>
      <c r="E14" s="417" t="s">
        <v>602</v>
      </c>
      <c r="F14" s="395" t="s">
        <v>930</v>
      </c>
      <c r="G14" s="532" t="s">
        <v>1209</v>
      </c>
      <c r="H14" s="274"/>
      <c r="I14" s="413" t="s">
        <v>632</v>
      </c>
      <c r="J14" s="151" t="s">
        <v>678</v>
      </c>
      <c r="K14" s="491" t="s">
        <v>888</v>
      </c>
      <c r="L14" s="502" t="s">
        <v>881</v>
      </c>
      <c r="M14" s="264" t="s">
        <v>437</v>
      </c>
      <c r="N14" s="399" t="s">
        <v>464</v>
      </c>
      <c r="O14" s="271"/>
      <c r="P14" s="364" t="s">
        <v>672</v>
      </c>
      <c r="Q14" s="271"/>
      <c r="R14" s="428" t="s">
        <v>1164</v>
      </c>
      <c r="S14" s="418"/>
      <c r="T14" s="393"/>
      <c r="U14" s="259" t="s">
        <v>571</v>
      </c>
      <c r="V14" s="260" t="s">
        <v>101</v>
      </c>
      <c r="W14" s="261"/>
      <c r="X14" s="97" t="s">
        <v>150</v>
      </c>
      <c r="AD14" s="405" t="s">
        <v>890</v>
      </c>
      <c r="AF14" s="410" t="s">
        <v>959</v>
      </c>
      <c r="AH14" s="532" t="s">
        <v>1209</v>
      </c>
    </row>
    <row r="15" spans="1:34" s="262" customFormat="1" ht="20.100000000000001" customHeight="1" thickBot="1" x14ac:dyDescent="0.3">
      <c r="A15" s="1031">
        <f t="shared" si="0"/>
        <v>12</v>
      </c>
      <c r="B15" s="269"/>
      <c r="C15" s="266" t="s">
        <v>406</v>
      </c>
      <c r="D15" s="275" t="s">
        <v>576</v>
      </c>
      <c r="E15" s="417" t="s">
        <v>603</v>
      </c>
      <c r="F15" s="395" t="s">
        <v>929</v>
      </c>
      <c r="G15" s="528" t="s">
        <v>1210</v>
      </c>
      <c r="H15" s="274"/>
      <c r="I15" s="276" t="s">
        <v>406</v>
      </c>
      <c r="J15" s="151" t="s">
        <v>677</v>
      </c>
      <c r="K15" s="491" t="s">
        <v>890</v>
      </c>
      <c r="L15" s="502" t="s">
        <v>1136</v>
      </c>
      <c r="M15" s="264" t="s">
        <v>424</v>
      </c>
      <c r="N15" s="399" t="s">
        <v>465</v>
      </c>
      <c r="O15" s="271"/>
      <c r="P15" s="364" t="s">
        <v>647</v>
      </c>
      <c r="Q15" s="271"/>
      <c r="R15" s="429" t="s">
        <v>1164</v>
      </c>
      <c r="S15" s="418"/>
      <c r="T15" s="393"/>
      <c r="U15" s="259" t="s">
        <v>571</v>
      </c>
      <c r="V15" s="260" t="s">
        <v>102</v>
      </c>
      <c r="W15" s="261"/>
      <c r="X15" s="97" t="s">
        <v>151</v>
      </c>
      <c r="AD15" s="414" t="s">
        <v>887</v>
      </c>
      <c r="AF15" s="410" t="s">
        <v>891</v>
      </c>
      <c r="AH15" s="528" t="s">
        <v>1210</v>
      </c>
    </row>
    <row r="16" spans="1:34" s="262" customFormat="1" ht="20.100000000000001" customHeight="1" x14ac:dyDescent="0.25">
      <c r="A16" s="1031">
        <f t="shared" si="0"/>
        <v>13</v>
      </c>
      <c r="B16" s="268"/>
      <c r="C16" s="277" t="s">
        <v>406</v>
      </c>
      <c r="D16" s="275" t="s">
        <v>576</v>
      </c>
      <c r="E16" s="417" t="s">
        <v>604</v>
      </c>
      <c r="F16" s="395" t="s">
        <v>928</v>
      </c>
      <c r="G16" s="530" t="s">
        <v>1211</v>
      </c>
      <c r="H16" s="274"/>
      <c r="I16" s="278" t="s">
        <v>406</v>
      </c>
      <c r="J16" s="151" t="s">
        <v>676</v>
      </c>
      <c r="K16" s="491" t="s">
        <v>961</v>
      </c>
      <c r="L16" s="502" t="s">
        <v>1137</v>
      </c>
      <c r="M16" s="264" t="s">
        <v>436</v>
      </c>
      <c r="N16" s="399" t="s">
        <v>466</v>
      </c>
      <c r="O16" s="271"/>
      <c r="P16" s="424" t="s">
        <v>662</v>
      </c>
      <c r="Q16" s="271"/>
      <c r="R16" s="426"/>
      <c r="S16" s="271"/>
      <c r="T16" s="393"/>
      <c r="U16" s="259" t="s">
        <v>571</v>
      </c>
      <c r="V16" s="260" t="s">
        <v>103</v>
      </c>
      <c r="W16" s="261"/>
      <c r="X16" s="97" t="s">
        <v>152</v>
      </c>
      <c r="AD16" s="414" t="s">
        <v>903</v>
      </c>
      <c r="AF16" s="398" t="s">
        <v>895</v>
      </c>
      <c r="AH16" s="530" t="s">
        <v>1211</v>
      </c>
    </row>
    <row r="17" spans="1:34" s="262" customFormat="1" ht="20.100000000000001" customHeight="1" x14ac:dyDescent="0.25">
      <c r="A17" s="1031">
        <f t="shared" si="0"/>
        <v>14</v>
      </c>
      <c r="B17" s="269"/>
      <c r="C17" s="277" t="s">
        <v>406</v>
      </c>
      <c r="D17" s="275" t="s">
        <v>576</v>
      </c>
      <c r="E17" s="417" t="s">
        <v>610</v>
      </c>
      <c r="F17" s="395" t="s">
        <v>927</v>
      </c>
      <c r="G17" s="532" t="s">
        <v>1212</v>
      </c>
      <c r="H17" s="279"/>
      <c r="I17" s="278" t="s">
        <v>406</v>
      </c>
      <c r="J17" s="151" t="s">
        <v>675</v>
      </c>
      <c r="K17" s="491" t="s">
        <v>961</v>
      </c>
      <c r="L17" s="502" t="s">
        <v>636</v>
      </c>
      <c r="M17" s="264" t="s">
        <v>434</v>
      </c>
      <c r="N17" s="399" t="s">
        <v>467</v>
      </c>
      <c r="O17" s="280"/>
      <c r="P17" s="428" t="s">
        <v>1162</v>
      </c>
      <c r="Q17" s="280"/>
      <c r="R17" s="281"/>
      <c r="S17" s="281"/>
      <c r="T17" s="393"/>
      <c r="U17" s="259" t="s">
        <v>571</v>
      </c>
      <c r="V17" s="260" t="s">
        <v>104</v>
      </c>
      <c r="W17" s="261"/>
      <c r="X17" s="97" t="s">
        <v>153</v>
      </c>
      <c r="AD17" s="398" t="s">
        <v>898</v>
      </c>
      <c r="AF17" s="398" t="s">
        <v>896</v>
      </c>
      <c r="AH17" s="532" t="s">
        <v>1212</v>
      </c>
    </row>
    <row r="18" spans="1:34" s="262" customFormat="1" ht="20.100000000000001" customHeight="1" thickBot="1" x14ac:dyDescent="0.3">
      <c r="A18" s="1031">
        <f t="shared" si="0"/>
        <v>15</v>
      </c>
      <c r="B18" s="269"/>
      <c r="C18" s="282"/>
      <c r="D18" s="275" t="s">
        <v>576</v>
      </c>
      <c r="E18" s="417" t="s">
        <v>611</v>
      </c>
      <c r="F18" s="395" t="s">
        <v>931</v>
      </c>
      <c r="G18" s="528" t="s">
        <v>1213</v>
      </c>
      <c r="H18" s="279"/>
      <c r="I18" s="265" t="s">
        <v>406</v>
      </c>
      <c r="J18" s="151" t="s">
        <v>681</v>
      </c>
      <c r="K18" s="491" t="s">
        <v>961</v>
      </c>
      <c r="L18" s="502" t="s">
        <v>665</v>
      </c>
      <c r="M18" s="264" t="s">
        <v>430</v>
      </c>
      <c r="N18" s="399" t="s">
        <v>468</v>
      </c>
      <c r="O18" s="280"/>
      <c r="P18" s="429" t="s">
        <v>1162</v>
      </c>
      <c r="Q18" s="280"/>
      <c r="R18" s="281"/>
      <c r="S18" s="281"/>
      <c r="T18" s="393"/>
      <c r="U18" s="259" t="s">
        <v>571</v>
      </c>
      <c r="V18" s="260" t="s">
        <v>105</v>
      </c>
      <c r="W18" s="261"/>
      <c r="X18" s="97" t="s">
        <v>154</v>
      </c>
      <c r="AD18" s="410" t="s">
        <v>894</v>
      </c>
      <c r="AF18" s="398" t="s">
        <v>897</v>
      </c>
      <c r="AH18" s="528" t="s">
        <v>1213</v>
      </c>
    </row>
    <row r="19" spans="1:34" s="262" customFormat="1" ht="20.100000000000001" customHeight="1" x14ac:dyDescent="0.25">
      <c r="A19" s="1031">
        <f t="shared" si="0"/>
        <v>16</v>
      </c>
      <c r="B19" s="269"/>
      <c r="C19" s="282"/>
      <c r="D19" s="275" t="s">
        <v>576</v>
      </c>
      <c r="E19" s="417" t="s">
        <v>612</v>
      </c>
      <c r="F19" s="395" t="s">
        <v>931</v>
      </c>
      <c r="G19" s="530" t="s">
        <v>1214</v>
      </c>
      <c r="H19" s="279"/>
      <c r="I19" s="276" t="s">
        <v>406</v>
      </c>
      <c r="J19" s="151" t="s">
        <v>674</v>
      </c>
      <c r="K19" s="491" t="s">
        <v>961</v>
      </c>
      <c r="L19" s="502" t="s">
        <v>636</v>
      </c>
      <c r="M19" s="264" t="s">
        <v>438</v>
      </c>
      <c r="N19" s="399" t="s">
        <v>427</v>
      </c>
      <c r="O19" s="280"/>
      <c r="P19" s="427"/>
      <c r="Q19" s="282"/>
      <c r="R19" s="281"/>
      <c r="S19" s="281"/>
      <c r="T19" s="393"/>
      <c r="U19" s="259" t="s">
        <v>571</v>
      </c>
      <c r="V19" s="260" t="s">
        <v>106</v>
      </c>
      <c r="W19" s="261"/>
      <c r="X19" s="97" t="s">
        <v>155</v>
      </c>
      <c r="AD19" s="407" t="s">
        <v>899</v>
      </c>
      <c r="AF19" s="398" t="s">
        <v>898</v>
      </c>
      <c r="AH19" s="530" t="s">
        <v>1214</v>
      </c>
    </row>
    <row r="20" spans="1:34" s="262" customFormat="1" ht="20.100000000000001" customHeight="1" x14ac:dyDescent="0.25">
      <c r="A20" s="1031">
        <f t="shared" si="0"/>
        <v>17</v>
      </c>
      <c r="B20" s="269"/>
      <c r="C20" s="282"/>
      <c r="D20" s="275" t="s">
        <v>576</v>
      </c>
      <c r="E20" s="417" t="s">
        <v>613</v>
      </c>
      <c r="F20" s="395" t="s">
        <v>1159</v>
      </c>
      <c r="G20" s="529" t="s">
        <v>1215</v>
      </c>
      <c r="H20" s="279"/>
      <c r="I20" s="283" t="s">
        <v>406</v>
      </c>
      <c r="J20" s="151" t="s">
        <v>683</v>
      </c>
      <c r="K20" s="491" t="s">
        <v>961</v>
      </c>
      <c r="L20" s="502" t="s">
        <v>636</v>
      </c>
      <c r="M20" s="264" t="s">
        <v>435</v>
      </c>
      <c r="N20" s="399" t="s">
        <v>469</v>
      </c>
      <c r="O20" s="280"/>
      <c r="P20" s="281"/>
      <c r="Q20" s="282"/>
      <c r="R20" s="281"/>
      <c r="S20" s="281"/>
      <c r="T20" s="393"/>
      <c r="U20" s="259" t="s">
        <v>571</v>
      </c>
      <c r="V20" s="260" t="s">
        <v>107</v>
      </c>
      <c r="W20" s="261"/>
      <c r="X20" s="97" t="s">
        <v>156</v>
      </c>
      <c r="AD20" s="410" t="s">
        <v>959</v>
      </c>
      <c r="AF20" s="407" t="s">
        <v>900</v>
      </c>
      <c r="AH20" s="529" t="s">
        <v>1215</v>
      </c>
    </row>
    <row r="21" spans="1:34" s="262" customFormat="1" ht="20.100000000000001" customHeight="1" thickBot="1" x14ac:dyDescent="0.3">
      <c r="A21" s="1031">
        <f t="shared" si="0"/>
        <v>18</v>
      </c>
      <c r="B21" s="269"/>
      <c r="C21" s="282"/>
      <c r="D21" s="275" t="s">
        <v>576</v>
      </c>
      <c r="E21" s="417" t="s">
        <v>614</v>
      </c>
      <c r="F21" s="395" t="s">
        <v>1160</v>
      </c>
      <c r="G21" s="532" t="s">
        <v>1217</v>
      </c>
      <c r="H21" s="279"/>
      <c r="I21" s="283" t="s">
        <v>406</v>
      </c>
      <c r="J21" s="158" t="s">
        <v>682</v>
      </c>
      <c r="K21" s="492" t="s">
        <v>961</v>
      </c>
      <c r="L21" s="503" t="s">
        <v>636</v>
      </c>
      <c r="M21" s="264" t="s">
        <v>412</v>
      </c>
      <c r="N21" s="399" t="s">
        <v>470</v>
      </c>
      <c r="O21" s="280"/>
      <c r="P21" s="281"/>
      <c r="Q21" s="282"/>
      <c r="R21" s="281"/>
      <c r="S21" s="281"/>
      <c r="T21" s="393"/>
      <c r="U21" s="259" t="s">
        <v>571</v>
      </c>
      <c r="V21" s="260" t="s">
        <v>108</v>
      </c>
      <c r="W21" s="261"/>
      <c r="X21" s="97" t="s">
        <v>157</v>
      </c>
      <c r="AD21" s="415" t="s">
        <v>891</v>
      </c>
      <c r="AF21" s="463" t="s">
        <v>899</v>
      </c>
      <c r="AH21" s="532" t="s">
        <v>1217</v>
      </c>
    </row>
    <row r="22" spans="1:34" s="262" customFormat="1" ht="20.100000000000001" customHeight="1" x14ac:dyDescent="0.25">
      <c r="A22" s="1031">
        <f t="shared" si="0"/>
        <v>19</v>
      </c>
      <c r="B22" s="269"/>
      <c r="C22" s="282"/>
      <c r="D22" s="275" t="s">
        <v>576</v>
      </c>
      <c r="E22" s="417" t="s">
        <v>615</v>
      </c>
      <c r="F22" s="395" t="s">
        <v>940</v>
      </c>
      <c r="G22" s="530" t="s">
        <v>1218</v>
      </c>
      <c r="H22" s="279"/>
      <c r="I22" s="281"/>
      <c r="J22" s="165" t="s">
        <v>663</v>
      </c>
      <c r="K22" s="493" t="s">
        <v>892</v>
      </c>
      <c r="L22" s="504" t="s">
        <v>1186</v>
      </c>
      <c r="M22" s="264" t="s">
        <v>408</v>
      </c>
      <c r="N22" s="399" t="s">
        <v>554</v>
      </c>
      <c r="O22" s="280"/>
      <c r="P22" s="281"/>
      <c r="Q22" s="282"/>
      <c r="R22" s="281"/>
      <c r="S22" s="281"/>
      <c r="T22" s="393"/>
      <c r="U22" s="259" t="s">
        <v>571</v>
      </c>
      <c r="V22" s="260" t="s">
        <v>109</v>
      </c>
      <c r="W22" s="261"/>
      <c r="X22" s="97" t="s">
        <v>158</v>
      </c>
      <c r="AH22" s="530" t="s">
        <v>1218</v>
      </c>
    </row>
    <row r="23" spans="1:34" s="262" customFormat="1" ht="20.100000000000001" customHeight="1" x14ac:dyDescent="0.25">
      <c r="A23" s="1031">
        <f t="shared" si="0"/>
        <v>20</v>
      </c>
      <c r="B23" s="269"/>
      <c r="C23" s="282"/>
      <c r="D23" s="275" t="s">
        <v>576</v>
      </c>
      <c r="E23" s="417" t="s">
        <v>616</v>
      </c>
      <c r="F23" s="395" t="s">
        <v>1157</v>
      </c>
      <c r="G23" s="529" t="s">
        <v>1219</v>
      </c>
      <c r="H23" s="284"/>
      <c r="I23" s="281"/>
      <c r="J23" s="166" t="s">
        <v>670</v>
      </c>
      <c r="K23" s="494" t="s">
        <v>893</v>
      </c>
      <c r="L23" s="505" t="s">
        <v>1186</v>
      </c>
      <c r="M23" s="264" t="s">
        <v>415</v>
      </c>
      <c r="N23" s="416" t="s">
        <v>471</v>
      </c>
      <c r="O23" s="280"/>
      <c r="P23" s="281"/>
      <c r="Q23" s="282"/>
      <c r="R23" s="281"/>
      <c r="S23" s="281"/>
      <c r="T23" s="393"/>
      <c r="U23" s="259" t="s">
        <v>571</v>
      </c>
      <c r="V23" s="260" t="s">
        <v>110</v>
      </c>
      <c r="W23" s="261"/>
      <c r="X23" s="97" t="s">
        <v>159</v>
      </c>
      <c r="AH23" s="529" t="s">
        <v>1219</v>
      </c>
    </row>
    <row r="24" spans="1:34" s="262" customFormat="1" ht="20.100000000000001" customHeight="1" x14ac:dyDescent="0.25">
      <c r="A24" s="1031">
        <f t="shared" si="0"/>
        <v>21</v>
      </c>
      <c r="B24" s="269"/>
      <c r="C24" s="282"/>
      <c r="D24" s="275" t="s">
        <v>576</v>
      </c>
      <c r="E24" s="417" t="s">
        <v>907</v>
      </c>
      <c r="F24" s="395" t="s">
        <v>936</v>
      </c>
      <c r="G24" s="531" t="s">
        <v>1220</v>
      </c>
      <c r="H24" s="284"/>
      <c r="I24" s="281"/>
      <c r="J24" s="166" t="s">
        <v>955</v>
      </c>
      <c r="K24" s="494" t="s">
        <v>894</v>
      </c>
      <c r="L24" s="505" t="s">
        <v>1186</v>
      </c>
      <c r="M24" s="264" t="s">
        <v>416</v>
      </c>
      <c r="N24" s="416" t="s">
        <v>473</v>
      </c>
      <c r="O24" s="280"/>
      <c r="P24" s="281"/>
      <c r="Q24" s="281"/>
      <c r="R24" s="281"/>
      <c r="S24" s="281"/>
      <c r="T24" s="393"/>
      <c r="U24" s="259" t="s">
        <v>571</v>
      </c>
      <c r="V24" s="260" t="s">
        <v>111</v>
      </c>
      <c r="W24" s="261"/>
      <c r="X24" s="97" t="s">
        <v>160</v>
      </c>
      <c r="AH24" s="531" t="s">
        <v>1220</v>
      </c>
    </row>
    <row r="25" spans="1:34" s="262" customFormat="1" ht="20.100000000000001" customHeight="1" x14ac:dyDescent="0.25">
      <c r="A25" s="1031">
        <f t="shared" si="0"/>
        <v>22</v>
      </c>
      <c r="B25" s="269"/>
      <c r="C25" s="282"/>
      <c r="D25" s="275" t="s">
        <v>576</v>
      </c>
      <c r="E25" s="417" t="s">
        <v>908</v>
      </c>
      <c r="F25" s="395" t="s">
        <v>937</v>
      </c>
      <c r="G25" s="532" t="s">
        <v>1221</v>
      </c>
      <c r="H25" s="284"/>
      <c r="I25" s="281"/>
      <c r="J25" s="166" t="s">
        <v>664</v>
      </c>
      <c r="K25" s="494" t="s">
        <v>959</v>
      </c>
      <c r="L25" s="505" t="s">
        <v>1186</v>
      </c>
      <c r="M25" s="264" t="s">
        <v>443</v>
      </c>
      <c r="N25" s="416" t="s">
        <v>474</v>
      </c>
      <c r="O25" s="280"/>
      <c r="P25" s="281"/>
      <c r="Q25" s="281"/>
      <c r="R25" s="281"/>
      <c r="S25" s="281"/>
      <c r="T25" s="393"/>
      <c r="U25" s="259" t="s">
        <v>571</v>
      </c>
      <c r="V25" s="260" t="s">
        <v>112</v>
      </c>
      <c r="W25" s="261"/>
      <c r="X25" s="97" t="s">
        <v>161</v>
      </c>
      <c r="AH25" s="532" t="s">
        <v>1221</v>
      </c>
    </row>
    <row r="26" spans="1:34" s="262" customFormat="1" ht="20.100000000000001" customHeight="1" thickBot="1" x14ac:dyDescent="0.3">
      <c r="A26" s="1031">
        <f t="shared" si="0"/>
        <v>23</v>
      </c>
      <c r="B26" s="269"/>
      <c r="C26" s="282"/>
      <c r="D26" s="275" t="s">
        <v>576</v>
      </c>
      <c r="E26" s="417" t="s">
        <v>618</v>
      </c>
      <c r="F26" s="395" t="s">
        <v>1158</v>
      </c>
      <c r="G26" s="528" t="s">
        <v>1222</v>
      </c>
      <c r="H26" s="284"/>
      <c r="I26" s="281"/>
      <c r="J26" s="169" t="s">
        <v>666</v>
      </c>
      <c r="K26" s="495" t="s">
        <v>891</v>
      </c>
      <c r="L26" s="505" t="s">
        <v>1186</v>
      </c>
      <c r="M26" s="264" t="s">
        <v>414</v>
      </c>
      <c r="N26" s="416" t="s">
        <v>564</v>
      </c>
      <c r="O26" s="280"/>
      <c r="P26" s="281"/>
      <c r="Q26" s="281"/>
      <c r="R26" s="281"/>
      <c r="S26" s="281"/>
      <c r="T26" s="393"/>
      <c r="U26" s="259" t="s">
        <v>571</v>
      </c>
      <c r="V26" s="260" t="s">
        <v>113</v>
      </c>
      <c r="W26" s="261"/>
      <c r="X26" s="97" t="s">
        <v>162</v>
      </c>
      <c r="AH26" s="528" t="s">
        <v>1222</v>
      </c>
    </row>
    <row r="27" spans="1:34" s="262" customFormat="1" ht="20.100000000000001" customHeight="1" x14ac:dyDescent="0.25">
      <c r="A27" s="1031">
        <f t="shared" si="0"/>
        <v>24</v>
      </c>
      <c r="B27" s="269"/>
      <c r="C27" s="282"/>
      <c r="D27" s="275" t="s">
        <v>576</v>
      </c>
      <c r="E27" s="417" t="s">
        <v>1182</v>
      </c>
      <c r="F27" s="395" t="s">
        <v>939</v>
      </c>
      <c r="G27" s="531" t="s">
        <v>1223</v>
      </c>
      <c r="H27" s="284"/>
      <c r="I27" s="281"/>
      <c r="J27" s="170" t="s">
        <v>658</v>
      </c>
      <c r="K27" s="496" t="s">
        <v>895</v>
      </c>
      <c r="L27" s="505" t="s">
        <v>1186</v>
      </c>
      <c r="M27" s="264" t="s">
        <v>441</v>
      </c>
      <c r="N27" s="416" t="s">
        <v>475</v>
      </c>
      <c r="O27" s="280"/>
      <c r="P27" s="281"/>
      <c r="Q27" s="281"/>
      <c r="R27" s="281"/>
      <c r="S27" s="281"/>
      <c r="T27" s="393"/>
      <c r="U27" s="259" t="s">
        <v>571</v>
      </c>
      <c r="V27" s="260" t="s">
        <v>114</v>
      </c>
      <c r="W27" s="261"/>
      <c r="X27" s="97" t="s">
        <v>163</v>
      </c>
      <c r="AH27" s="531" t="s">
        <v>1223</v>
      </c>
    </row>
    <row r="28" spans="1:34" s="262" customFormat="1" ht="20.100000000000001" customHeight="1" x14ac:dyDescent="0.25">
      <c r="A28" s="1031">
        <f t="shared" si="0"/>
        <v>25</v>
      </c>
      <c r="B28" s="269"/>
      <c r="C28" s="282"/>
      <c r="D28" s="275" t="s">
        <v>576</v>
      </c>
      <c r="E28" s="417" t="s">
        <v>922</v>
      </c>
      <c r="F28" s="395" t="s">
        <v>933</v>
      </c>
      <c r="G28" s="529" t="s">
        <v>1224</v>
      </c>
      <c r="H28" s="284"/>
      <c r="I28" s="281"/>
      <c r="J28" s="171" t="s">
        <v>656</v>
      </c>
      <c r="K28" s="497" t="s">
        <v>896</v>
      </c>
      <c r="L28" s="505" t="s">
        <v>1186</v>
      </c>
      <c r="M28" s="264" t="s">
        <v>447</v>
      </c>
      <c r="N28" s="416" t="s">
        <v>476</v>
      </c>
      <c r="O28" s="280"/>
      <c r="P28" s="281"/>
      <c r="Q28" s="281"/>
      <c r="R28" s="281"/>
      <c r="S28" s="281"/>
      <c r="T28" s="393"/>
      <c r="U28" s="259" t="s">
        <v>571</v>
      </c>
      <c r="V28" s="260" t="s">
        <v>115</v>
      </c>
      <c r="W28" s="261"/>
      <c r="X28" s="97" t="s">
        <v>164</v>
      </c>
      <c r="AH28" s="529" t="s">
        <v>1224</v>
      </c>
    </row>
    <row r="29" spans="1:34" s="262" customFormat="1" ht="20.100000000000001" customHeight="1" x14ac:dyDescent="0.25">
      <c r="A29" s="1031">
        <f t="shared" si="0"/>
        <v>26</v>
      </c>
      <c r="B29" s="269"/>
      <c r="C29" s="282"/>
      <c r="D29" s="275" t="s">
        <v>576</v>
      </c>
      <c r="E29" s="417" t="s">
        <v>925</v>
      </c>
      <c r="F29" s="275" t="s">
        <v>406</v>
      </c>
      <c r="G29" s="532" t="s">
        <v>1225</v>
      </c>
      <c r="H29" s="284"/>
      <c r="I29" s="281"/>
      <c r="J29" s="171" t="s">
        <v>956</v>
      </c>
      <c r="K29" s="497" t="s">
        <v>897</v>
      </c>
      <c r="L29" s="505" t="s">
        <v>1186</v>
      </c>
      <c r="M29" s="264" t="s">
        <v>442</v>
      </c>
      <c r="N29" s="416" t="s">
        <v>477</v>
      </c>
      <c r="O29" s="280"/>
      <c r="P29" s="281"/>
      <c r="Q29" s="281"/>
      <c r="R29" s="281"/>
      <c r="S29" s="281"/>
      <c r="T29" s="393"/>
      <c r="U29" s="259" t="s">
        <v>571</v>
      </c>
      <c r="V29" s="260" t="s">
        <v>116</v>
      </c>
      <c r="W29" s="261"/>
      <c r="X29" s="97" t="s">
        <v>165</v>
      </c>
      <c r="AH29" s="532" t="s">
        <v>1225</v>
      </c>
    </row>
    <row r="30" spans="1:34" s="262" customFormat="1" ht="20.100000000000001" customHeight="1" thickBot="1" x14ac:dyDescent="0.3">
      <c r="A30" s="1031">
        <f t="shared" si="0"/>
        <v>27</v>
      </c>
      <c r="B30" s="269"/>
      <c r="C30" s="282"/>
      <c r="D30" s="275" t="s">
        <v>576</v>
      </c>
      <c r="E30" s="417" t="s">
        <v>923</v>
      </c>
      <c r="F30" s="275" t="s">
        <v>406</v>
      </c>
      <c r="G30" s="528" t="s">
        <v>1226</v>
      </c>
      <c r="H30" s="284"/>
      <c r="I30" s="281"/>
      <c r="J30" s="171" t="s">
        <v>1106</v>
      </c>
      <c r="K30" s="497" t="s">
        <v>898</v>
      </c>
      <c r="L30" s="505" t="s">
        <v>1186</v>
      </c>
      <c r="M30" s="264" t="s">
        <v>410</v>
      </c>
      <c r="N30" s="416" t="s">
        <v>557</v>
      </c>
      <c r="O30" s="280"/>
      <c r="P30" s="281"/>
      <c r="Q30" s="281"/>
      <c r="R30" s="281"/>
      <c r="S30" s="281"/>
      <c r="T30" s="393"/>
      <c r="U30" s="259" t="s">
        <v>571</v>
      </c>
      <c r="V30" s="260" t="s">
        <v>117</v>
      </c>
      <c r="W30" s="261"/>
      <c r="X30" s="97" t="s">
        <v>166</v>
      </c>
      <c r="AH30" s="528" t="s">
        <v>1226</v>
      </c>
    </row>
    <row r="31" spans="1:34" s="262" customFormat="1" ht="20.100000000000001" customHeight="1" thickTop="1" thickBot="1" x14ac:dyDescent="0.3">
      <c r="A31" s="1031">
        <f t="shared" si="0"/>
        <v>28</v>
      </c>
      <c r="B31" s="269"/>
      <c r="C31" s="282"/>
      <c r="D31" s="275" t="s">
        <v>576</v>
      </c>
      <c r="E31" s="417" t="s">
        <v>924</v>
      </c>
      <c r="F31" s="387" t="s">
        <v>946</v>
      </c>
      <c r="G31" s="531" t="s">
        <v>1227</v>
      </c>
      <c r="H31" s="284"/>
      <c r="I31" s="281"/>
      <c r="J31" s="174" t="s">
        <v>651</v>
      </c>
      <c r="K31" s="498" t="s">
        <v>963</v>
      </c>
      <c r="L31" s="505" t="s">
        <v>1186</v>
      </c>
      <c r="M31" s="264" t="s">
        <v>410</v>
      </c>
      <c r="N31" s="416" t="s">
        <v>478</v>
      </c>
      <c r="O31" s="280"/>
      <c r="P31" s="281"/>
      <c r="Q31" s="281"/>
      <c r="R31" s="281"/>
      <c r="S31" s="281"/>
      <c r="T31" s="393"/>
      <c r="U31" s="259" t="s">
        <v>571</v>
      </c>
      <c r="V31" s="260" t="s">
        <v>118</v>
      </c>
      <c r="W31" s="261"/>
      <c r="X31" s="97" t="s">
        <v>167</v>
      </c>
      <c r="AH31" s="531" t="s">
        <v>1227</v>
      </c>
    </row>
    <row r="32" spans="1:34" s="262" customFormat="1" ht="20.100000000000001" customHeight="1" thickTop="1" x14ac:dyDescent="0.25">
      <c r="A32" s="1031">
        <f t="shared" si="0"/>
        <v>29</v>
      </c>
      <c r="B32" s="269"/>
      <c r="C32" s="282"/>
      <c r="D32" s="275" t="s">
        <v>576</v>
      </c>
      <c r="E32" s="275" t="s">
        <v>406</v>
      </c>
      <c r="F32" s="395" t="s">
        <v>941</v>
      </c>
      <c r="G32" s="529" t="s">
        <v>1228</v>
      </c>
      <c r="H32" s="284"/>
      <c r="I32" s="281"/>
      <c r="J32" s="171" t="s">
        <v>649</v>
      </c>
      <c r="K32" s="498" t="s">
        <v>963</v>
      </c>
      <c r="L32" s="505" t="s">
        <v>1186</v>
      </c>
      <c r="M32" s="264" t="s">
        <v>426</v>
      </c>
      <c r="N32" s="416" t="s">
        <v>560</v>
      </c>
      <c r="O32" s="280"/>
      <c r="P32" s="281"/>
      <c r="Q32" s="281"/>
      <c r="R32" s="281"/>
      <c r="S32" s="281"/>
      <c r="T32" s="393"/>
      <c r="U32" s="259" t="s">
        <v>571</v>
      </c>
      <c r="V32" s="260" t="s">
        <v>119</v>
      </c>
      <c r="W32" s="261"/>
      <c r="X32" s="97" t="s">
        <v>168</v>
      </c>
      <c r="AH32" s="529" t="s">
        <v>1228</v>
      </c>
    </row>
    <row r="33" spans="1:34" s="262" customFormat="1" ht="20.100000000000001" customHeight="1" thickBot="1" x14ac:dyDescent="0.3">
      <c r="A33" s="1031">
        <f t="shared" si="0"/>
        <v>30</v>
      </c>
      <c r="B33" s="269"/>
      <c r="C33" s="282"/>
      <c r="D33" s="275" t="s">
        <v>576</v>
      </c>
      <c r="E33" s="275" t="s">
        <v>406</v>
      </c>
      <c r="F33" s="395" t="s">
        <v>943</v>
      </c>
      <c r="G33" s="532" t="s">
        <v>1229</v>
      </c>
      <c r="H33" s="284"/>
      <c r="I33" s="281"/>
      <c r="J33" s="175" t="s">
        <v>648</v>
      </c>
      <c r="K33" s="499" t="s">
        <v>963</v>
      </c>
      <c r="L33" s="505" t="s">
        <v>1186</v>
      </c>
      <c r="M33" s="264" t="s">
        <v>449</v>
      </c>
      <c r="N33" s="416" t="s">
        <v>561</v>
      </c>
      <c r="O33" s="280"/>
      <c r="P33" s="281"/>
      <c r="Q33" s="281"/>
      <c r="R33" s="281"/>
      <c r="S33" s="281"/>
      <c r="T33" s="393"/>
      <c r="U33" s="259" t="s">
        <v>571</v>
      </c>
      <c r="V33" s="260" t="s">
        <v>120</v>
      </c>
      <c r="W33" s="261"/>
      <c r="X33" s="97" t="s">
        <v>169</v>
      </c>
      <c r="AH33" s="532" t="s">
        <v>1229</v>
      </c>
    </row>
    <row r="34" spans="1:34" s="262" customFormat="1" ht="20.100000000000001" customHeight="1" x14ac:dyDescent="0.25">
      <c r="A34" s="1031">
        <f t="shared" si="0"/>
        <v>31</v>
      </c>
      <c r="B34" s="269"/>
      <c r="C34" s="282"/>
      <c r="D34" s="275" t="s">
        <v>576</v>
      </c>
      <c r="E34" s="275" t="s">
        <v>406</v>
      </c>
      <c r="F34" s="395" t="s">
        <v>942</v>
      </c>
      <c r="G34" s="528" t="s">
        <v>1230</v>
      </c>
      <c r="H34" s="284"/>
      <c r="I34" s="281"/>
      <c r="J34" s="176" t="s">
        <v>637</v>
      </c>
      <c r="K34" s="511" t="s">
        <v>900</v>
      </c>
      <c r="L34" s="505" t="s">
        <v>1186</v>
      </c>
      <c r="M34" s="264" t="s">
        <v>432</v>
      </c>
      <c r="N34" s="416" t="s">
        <v>479</v>
      </c>
      <c r="O34" s="280"/>
      <c r="P34" s="281"/>
      <c r="Q34" s="281"/>
      <c r="R34" s="281"/>
      <c r="S34" s="281"/>
      <c r="T34" s="393"/>
      <c r="U34" s="259" t="s">
        <v>571</v>
      </c>
      <c r="V34" s="260" t="s">
        <v>121</v>
      </c>
      <c r="W34" s="261"/>
      <c r="X34" s="97" t="s">
        <v>170</v>
      </c>
      <c r="AH34" s="528" t="s">
        <v>1230</v>
      </c>
    </row>
    <row r="35" spans="1:34" s="262" customFormat="1" ht="20.100000000000001" customHeight="1" x14ac:dyDescent="0.25">
      <c r="A35" s="1031">
        <f t="shared" si="0"/>
        <v>32</v>
      </c>
      <c r="B35" s="269"/>
      <c r="C35" s="282"/>
      <c r="D35" s="275" t="s">
        <v>576</v>
      </c>
      <c r="E35" s="275" t="s">
        <v>406</v>
      </c>
      <c r="F35" s="395" t="s">
        <v>944</v>
      </c>
      <c r="G35" s="530" t="s">
        <v>1231</v>
      </c>
      <c r="H35" s="284"/>
      <c r="I35" s="281"/>
      <c r="J35" s="177" t="s">
        <v>635</v>
      </c>
      <c r="K35" s="407" t="s">
        <v>899</v>
      </c>
      <c r="L35" s="505" t="s">
        <v>1186</v>
      </c>
      <c r="M35" s="264" t="s">
        <v>431</v>
      </c>
      <c r="N35" s="416" t="s">
        <v>480</v>
      </c>
      <c r="O35" s="280"/>
      <c r="P35" s="281"/>
      <c r="Q35" s="281"/>
      <c r="R35" s="281"/>
      <c r="S35" s="281"/>
      <c r="T35" s="393"/>
      <c r="U35" s="259" t="s">
        <v>571</v>
      </c>
      <c r="V35" s="260" t="s">
        <v>122</v>
      </c>
      <c r="W35" s="261"/>
      <c r="X35" s="97" t="s">
        <v>171</v>
      </c>
      <c r="AH35" s="530" t="s">
        <v>1231</v>
      </c>
    </row>
    <row r="36" spans="1:34" s="262" customFormat="1" ht="20.100000000000001" customHeight="1" thickBot="1" x14ac:dyDescent="0.3">
      <c r="A36" s="1031">
        <f t="shared" si="0"/>
        <v>33</v>
      </c>
      <c r="B36" s="269"/>
      <c r="C36" s="282"/>
      <c r="D36" s="275" t="s">
        <v>576</v>
      </c>
      <c r="E36" s="275" t="s">
        <v>406</v>
      </c>
      <c r="F36" s="395" t="s">
        <v>933</v>
      </c>
      <c r="G36" s="528" t="s">
        <v>1232</v>
      </c>
      <c r="H36" s="284"/>
      <c r="I36" s="281"/>
      <c r="J36" s="177" t="s">
        <v>634</v>
      </c>
      <c r="K36" s="407" t="s">
        <v>964</v>
      </c>
      <c r="L36" s="506" t="s">
        <v>1186</v>
      </c>
      <c r="M36" s="264" t="s">
        <v>407</v>
      </c>
      <c r="N36" s="416" t="s">
        <v>481</v>
      </c>
      <c r="O36" s="280"/>
      <c r="P36" s="281"/>
      <c r="Q36" s="281"/>
      <c r="R36" s="281"/>
      <c r="S36" s="281"/>
      <c r="T36" s="393"/>
      <c r="U36" s="259" t="s">
        <v>571</v>
      </c>
      <c r="V36" s="260" t="s">
        <v>123</v>
      </c>
      <c r="W36" s="261"/>
      <c r="X36" s="97" t="s">
        <v>172</v>
      </c>
      <c r="AH36" s="528" t="s">
        <v>1232</v>
      </c>
    </row>
    <row r="37" spans="1:34" s="262" customFormat="1" ht="20.100000000000001" customHeight="1" x14ac:dyDescent="0.25">
      <c r="A37" s="1031">
        <f t="shared" si="0"/>
        <v>34</v>
      </c>
      <c r="B37" s="269"/>
      <c r="C37" s="282"/>
      <c r="D37" s="275" t="s">
        <v>576</v>
      </c>
      <c r="E37" s="275" t="s">
        <v>406</v>
      </c>
      <c r="F37" s="395" t="s">
        <v>933</v>
      </c>
      <c r="G37" s="530" t="s">
        <v>1233</v>
      </c>
      <c r="H37" s="284"/>
      <c r="I37" s="281"/>
      <c r="J37" s="177" t="s">
        <v>642</v>
      </c>
      <c r="K37" s="407" t="s">
        <v>964</v>
      </c>
      <c r="L37" s="507" t="s">
        <v>1187</v>
      </c>
      <c r="M37" s="264" t="s">
        <v>421</v>
      </c>
      <c r="N37" s="416" t="s">
        <v>482</v>
      </c>
      <c r="O37" s="280"/>
      <c r="P37" s="281"/>
      <c r="Q37" s="281"/>
      <c r="R37" s="281"/>
      <c r="S37" s="281"/>
      <c r="T37" s="393"/>
      <c r="U37" s="259" t="s">
        <v>571</v>
      </c>
      <c r="V37" s="260" t="s">
        <v>124</v>
      </c>
      <c r="W37" s="261"/>
      <c r="X37" s="97" t="s">
        <v>173</v>
      </c>
      <c r="AH37" s="530" t="s">
        <v>1233</v>
      </c>
    </row>
    <row r="38" spans="1:34" s="262" customFormat="1" ht="20.100000000000001" customHeight="1" x14ac:dyDescent="0.25">
      <c r="A38" s="1031">
        <f t="shared" si="0"/>
        <v>35</v>
      </c>
      <c r="B38" s="269"/>
      <c r="C38" s="282"/>
      <c r="D38" s="275" t="s">
        <v>576</v>
      </c>
      <c r="E38" s="275" t="s">
        <v>406</v>
      </c>
      <c r="F38" s="275" t="s">
        <v>406</v>
      </c>
      <c r="G38" s="530" t="s">
        <v>1234</v>
      </c>
      <c r="H38" s="284"/>
      <c r="I38" s="281"/>
      <c r="J38" s="177" t="s">
        <v>957</v>
      </c>
      <c r="K38" s="407" t="s">
        <v>964</v>
      </c>
      <c r="L38" s="508" t="s">
        <v>1187</v>
      </c>
      <c r="M38" s="264" t="s">
        <v>446</v>
      </c>
      <c r="N38" s="416" t="s">
        <v>483</v>
      </c>
      <c r="O38" s="280"/>
      <c r="P38" s="281"/>
      <c r="Q38" s="281"/>
      <c r="R38" s="281"/>
      <c r="S38" s="281"/>
      <c r="T38" s="393"/>
      <c r="U38" s="259" t="s">
        <v>571</v>
      </c>
      <c r="V38" s="260" t="s">
        <v>125</v>
      </c>
      <c r="W38" s="261"/>
      <c r="X38" s="97" t="s">
        <v>174</v>
      </c>
      <c r="AH38" s="530" t="s">
        <v>1234</v>
      </c>
    </row>
    <row r="39" spans="1:34" s="262" customFormat="1" ht="20.100000000000001" customHeight="1" thickBot="1" x14ac:dyDescent="0.3">
      <c r="A39" s="1031">
        <f t="shared" si="0"/>
        <v>36</v>
      </c>
      <c r="B39" s="269"/>
      <c r="C39" s="282"/>
      <c r="D39" s="275" t="s">
        <v>576</v>
      </c>
      <c r="E39" s="275" t="s">
        <v>406</v>
      </c>
      <c r="F39" s="275" t="s">
        <v>406</v>
      </c>
      <c r="G39" s="531" t="s">
        <v>1235</v>
      </c>
      <c r="H39" s="284"/>
      <c r="I39" s="281"/>
      <c r="J39" s="182" t="s">
        <v>1298</v>
      </c>
      <c r="K39" s="463" t="s">
        <v>964</v>
      </c>
      <c r="L39" s="508" t="s">
        <v>1187</v>
      </c>
      <c r="M39" s="264" t="s">
        <v>417</v>
      </c>
      <c r="N39" s="416" t="s">
        <v>484</v>
      </c>
      <c r="O39" s="280"/>
      <c r="P39" s="281"/>
      <c r="Q39" s="281"/>
      <c r="R39" s="281"/>
      <c r="S39" s="281"/>
      <c r="T39" s="393"/>
      <c r="U39" s="259" t="s">
        <v>571</v>
      </c>
      <c r="V39" s="260" t="s">
        <v>126</v>
      </c>
      <c r="W39" s="261"/>
      <c r="X39" s="97" t="s">
        <v>175</v>
      </c>
      <c r="AH39" s="531" t="s">
        <v>1235</v>
      </c>
    </row>
    <row r="40" spans="1:34" s="262" customFormat="1" ht="20.100000000000001" customHeight="1" x14ac:dyDescent="0.25">
      <c r="A40" s="1031">
        <f t="shared" si="0"/>
        <v>37</v>
      </c>
      <c r="B40" s="269"/>
      <c r="C40" s="282"/>
      <c r="D40" s="275" t="s">
        <v>576</v>
      </c>
      <c r="E40" s="275" t="s">
        <v>406</v>
      </c>
      <c r="F40" s="275" t="s">
        <v>406</v>
      </c>
      <c r="G40" s="529" t="s">
        <v>1236</v>
      </c>
      <c r="H40" s="284"/>
      <c r="I40" s="281"/>
      <c r="J40" s="367" t="s">
        <v>883</v>
      </c>
      <c r="K40" s="480" t="s">
        <v>960</v>
      </c>
      <c r="L40" s="508" t="s">
        <v>1187</v>
      </c>
      <c r="M40" s="264" t="s">
        <v>433</v>
      </c>
      <c r="N40" s="416" t="s">
        <v>485</v>
      </c>
      <c r="O40" s="280"/>
      <c r="P40" s="281"/>
      <c r="Q40" s="281"/>
      <c r="R40" s="281"/>
      <c r="S40" s="281"/>
      <c r="T40" s="393"/>
      <c r="U40" s="259" t="s">
        <v>571</v>
      </c>
      <c r="V40" s="260" t="s">
        <v>127</v>
      </c>
      <c r="W40" s="261"/>
      <c r="X40" s="97" t="s">
        <v>176</v>
      </c>
      <c r="AH40" s="529" t="s">
        <v>1236</v>
      </c>
    </row>
    <row r="41" spans="1:34" s="262" customFormat="1" ht="20.100000000000001" customHeight="1" x14ac:dyDescent="0.25">
      <c r="A41" s="1031">
        <f t="shared" si="0"/>
        <v>38</v>
      </c>
      <c r="B41" s="269"/>
      <c r="C41" s="282"/>
      <c r="D41" s="275" t="s">
        <v>576</v>
      </c>
      <c r="E41" s="275" t="s">
        <v>406</v>
      </c>
      <c r="F41" s="275" t="s">
        <v>406</v>
      </c>
      <c r="G41" s="528" t="s">
        <v>1237</v>
      </c>
      <c r="H41" s="284"/>
      <c r="I41" s="281"/>
      <c r="J41" s="368" t="s">
        <v>883</v>
      </c>
      <c r="K41" s="481" t="s">
        <v>960</v>
      </c>
      <c r="L41" s="508" t="s">
        <v>1187</v>
      </c>
      <c r="M41" s="264" t="s">
        <v>425</v>
      </c>
      <c r="N41" s="416" t="s">
        <v>486</v>
      </c>
      <c r="O41" s="280"/>
      <c r="P41" s="281"/>
      <c r="Q41" s="281"/>
      <c r="R41" s="281"/>
      <c r="S41" s="281"/>
      <c r="T41" s="393"/>
      <c r="U41" s="259" t="s">
        <v>571</v>
      </c>
      <c r="V41" s="260" t="s">
        <v>128</v>
      </c>
      <c r="W41" s="261"/>
      <c r="X41" s="97" t="s">
        <v>177</v>
      </c>
      <c r="AH41" s="528" t="s">
        <v>1237</v>
      </c>
    </row>
    <row r="42" spans="1:34" s="262" customFormat="1" ht="20.100000000000001" customHeight="1" x14ac:dyDescent="0.25">
      <c r="A42" s="1031">
        <f t="shared" si="0"/>
        <v>39</v>
      </c>
      <c r="B42" s="269"/>
      <c r="C42" s="282"/>
      <c r="D42" s="275" t="s">
        <v>576</v>
      </c>
      <c r="E42" s="275" t="s">
        <v>406</v>
      </c>
      <c r="F42" s="275" t="s">
        <v>406</v>
      </c>
      <c r="G42" s="531" t="s">
        <v>1238</v>
      </c>
      <c r="H42" s="284"/>
      <c r="I42" s="281"/>
      <c r="J42" s="368" t="s">
        <v>883</v>
      </c>
      <c r="K42" s="481" t="s">
        <v>960</v>
      </c>
      <c r="L42" s="508" t="s">
        <v>1187</v>
      </c>
      <c r="M42" s="264" t="s">
        <v>444</v>
      </c>
      <c r="N42" s="416" t="s">
        <v>487</v>
      </c>
      <c r="O42" s="280"/>
      <c r="P42" s="281"/>
      <c r="Q42" s="281"/>
      <c r="R42" s="281"/>
      <c r="S42" s="281"/>
      <c r="T42" s="393"/>
      <c r="U42" s="259" t="s">
        <v>571</v>
      </c>
      <c r="V42" s="260" t="s">
        <v>129</v>
      </c>
      <c r="W42" s="261"/>
      <c r="X42" s="97" t="s">
        <v>178</v>
      </c>
      <c r="AH42" s="531" t="s">
        <v>1238</v>
      </c>
    </row>
    <row r="43" spans="1:34" s="262" customFormat="1" ht="20.100000000000001" customHeight="1" x14ac:dyDescent="0.25">
      <c r="A43" s="1031">
        <f t="shared" si="0"/>
        <v>40</v>
      </c>
      <c r="B43" s="269"/>
      <c r="C43" s="282"/>
      <c r="D43" s="282"/>
      <c r="E43" s="275" t="s">
        <v>406</v>
      </c>
      <c r="F43" s="282"/>
      <c r="G43" s="530" t="s">
        <v>1248</v>
      </c>
      <c r="H43" s="284"/>
      <c r="I43" s="281"/>
      <c r="J43" s="368" t="s">
        <v>883</v>
      </c>
      <c r="K43" s="481" t="s">
        <v>960</v>
      </c>
      <c r="L43" s="508" t="s">
        <v>1187</v>
      </c>
      <c r="M43" s="264" t="s">
        <v>411</v>
      </c>
      <c r="N43" s="416" t="s">
        <v>488</v>
      </c>
      <c r="O43" s="280"/>
      <c r="P43" s="281"/>
      <c r="Q43" s="281"/>
      <c r="R43" s="281"/>
      <c r="S43" s="281"/>
      <c r="T43" s="393"/>
      <c r="U43" s="259" t="s">
        <v>571</v>
      </c>
      <c r="V43" s="260" t="s">
        <v>130</v>
      </c>
      <c r="W43" s="261"/>
      <c r="X43" s="97" t="s">
        <v>179</v>
      </c>
      <c r="AH43" s="530" t="s">
        <v>1248</v>
      </c>
    </row>
    <row r="44" spans="1:34" s="262" customFormat="1" ht="20.100000000000001" customHeight="1" thickBot="1" x14ac:dyDescent="0.3">
      <c r="A44" s="1031">
        <f t="shared" si="0"/>
        <v>41</v>
      </c>
      <c r="B44" s="269"/>
      <c r="C44" s="282"/>
      <c r="D44" s="282"/>
      <c r="E44" s="275" t="s">
        <v>406</v>
      </c>
      <c r="F44" s="282"/>
      <c r="G44" s="533" t="s">
        <v>1239</v>
      </c>
      <c r="H44" s="284"/>
      <c r="I44" s="281"/>
      <c r="J44" s="372" t="s">
        <v>883</v>
      </c>
      <c r="K44" s="482" t="s">
        <v>960</v>
      </c>
      <c r="L44" s="508" t="s">
        <v>1187</v>
      </c>
      <c r="M44" s="264" t="s">
        <v>439</v>
      </c>
      <c r="N44" s="416" t="s">
        <v>552</v>
      </c>
      <c r="O44" s="280"/>
      <c r="P44" s="281"/>
      <c r="Q44" s="281"/>
      <c r="R44" s="281"/>
      <c r="S44" s="281"/>
      <c r="T44" s="393"/>
      <c r="U44" s="259" t="s">
        <v>571</v>
      </c>
      <c r="V44" s="260" t="s">
        <v>131</v>
      </c>
      <c r="W44" s="261"/>
      <c r="X44" s="97" t="s">
        <v>180</v>
      </c>
      <c r="AH44" s="533" t="s">
        <v>1239</v>
      </c>
    </row>
    <row r="45" spans="1:34" s="262" customFormat="1" ht="20.100000000000001" customHeight="1" x14ac:dyDescent="0.25">
      <c r="A45" s="1031">
        <f t="shared" si="0"/>
        <v>42</v>
      </c>
      <c r="B45" s="269"/>
      <c r="C45" s="282"/>
      <c r="D45" s="282"/>
      <c r="E45" s="275" t="s">
        <v>406</v>
      </c>
      <c r="F45" s="282"/>
      <c r="G45" s="533" t="s">
        <v>1240</v>
      </c>
      <c r="H45" s="284"/>
      <c r="I45" s="281"/>
      <c r="J45" s="376" t="s">
        <v>906</v>
      </c>
      <c r="K45" s="483" t="s">
        <v>961</v>
      </c>
      <c r="L45" s="508" t="s">
        <v>1187</v>
      </c>
      <c r="M45" s="264" t="s">
        <v>419</v>
      </c>
      <c r="N45" s="416" t="s">
        <v>489</v>
      </c>
      <c r="O45" s="280"/>
      <c r="P45" s="281"/>
      <c r="Q45" s="281"/>
      <c r="R45" s="281"/>
      <c r="S45" s="281"/>
      <c r="T45" s="393"/>
      <c r="U45" s="259" t="s">
        <v>571</v>
      </c>
      <c r="V45" s="260" t="s">
        <v>132</v>
      </c>
      <c r="W45" s="261"/>
      <c r="X45" s="97" t="s">
        <v>181</v>
      </c>
      <c r="AH45" s="533" t="s">
        <v>1240</v>
      </c>
    </row>
    <row r="46" spans="1:34" s="262" customFormat="1" ht="20.100000000000001" customHeight="1" x14ac:dyDescent="0.25">
      <c r="A46" s="1031">
        <f t="shared" si="0"/>
        <v>43</v>
      </c>
      <c r="B46" s="269"/>
      <c r="C46" s="282"/>
      <c r="D46" s="282"/>
      <c r="E46" s="275" t="s">
        <v>406</v>
      </c>
      <c r="F46" s="282"/>
      <c r="G46" s="533" t="s">
        <v>1241</v>
      </c>
      <c r="H46" s="284"/>
      <c r="I46" s="281"/>
      <c r="J46" s="377" t="s">
        <v>906</v>
      </c>
      <c r="K46" s="484" t="s">
        <v>961</v>
      </c>
      <c r="L46" s="508" t="s">
        <v>1187</v>
      </c>
      <c r="M46" s="264" t="s">
        <v>420</v>
      </c>
      <c r="N46" s="416" t="s">
        <v>490</v>
      </c>
      <c r="O46" s="280"/>
      <c r="P46" s="281"/>
      <c r="Q46" s="281"/>
      <c r="R46" s="281"/>
      <c r="S46" s="281"/>
      <c r="T46" s="393"/>
      <c r="U46" s="259" t="s">
        <v>571</v>
      </c>
      <c r="V46" s="260" t="s">
        <v>133</v>
      </c>
      <c r="W46" s="261"/>
      <c r="X46" s="97" t="s">
        <v>182</v>
      </c>
      <c r="AH46" s="533" t="s">
        <v>1241</v>
      </c>
    </row>
    <row r="47" spans="1:34" s="262" customFormat="1" ht="20.100000000000001" customHeight="1" x14ac:dyDescent="0.25">
      <c r="A47" s="1031">
        <f t="shared" si="0"/>
        <v>44</v>
      </c>
      <c r="B47" s="269"/>
      <c r="C47" s="282"/>
      <c r="D47" s="282"/>
      <c r="E47" s="275" t="s">
        <v>406</v>
      </c>
      <c r="F47" s="282"/>
      <c r="G47" s="533" t="s">
        <v>1242</v>
      </c>
      <c r="H47" s="284"/>
      <c r="I47" s="281"/>
      <c r="J47" s="377" t="s">
        <v>906</v>
      </c>
      <c r="K47" s="484" t="s">
        <v>961</v>
      </c>
      <c r="L47" s="508" t="s">
        <v>1187</v>
      </c>
      <c r="M47" s="264" t="s">
        <v>428</v>
      </c>
      <c r="N47" s="416" t="s">
        <v>491</v>
      </c>
      <c r="O47" s="280"/>
      <c r="P47" s="281"/>
      <c r="Q47" s="281"/>
      <c r="R47" s="281"/>
      <c r="S47" s="281"/>
      <c r="T47" s="393"/>
      <c r="U47" s="259" t="s">
        <v>571</v>
      </c>
      <c r="V47" s="260" t="s">
        <v>134</v>
      </c>
      <c r="W47" s="261"/>
      <c r="X47" s="97" t="s">
        <v>183</v>
      </c>
      <c r="AH47" s="533" t="s">
        <v>1242</v>
      </c>
    </row>
    <row r="48" spans="1:34" s="262" customFormat="1" ht="20.100000000000001" customHeight="1" x14ac:dyDescent="0.25">
      <c r="A48" s="1031">
        <f t="shared" si="0"/>
        <v>45</v>
      </c>
      <c r="B48" s="269"/>
      <c r="C48" s="282"/>
      <c r="D48" s="282"/>
      <c r="E48" s="275" t="s">
        <v>406</v>
      </c>
      <c r="F48" s="282"/>
      <c r="G48" s="534" t="s">
        <v>1243</v>
      </c>
      <c r="H48" s="284"/>
      <c r="I48" s="281"/>
      <c r="J48" s="377" t="s">
        <v>906</v>
      </c>
      <c r="K48" s="484" t="s">
        <v>961</v>
      </c>
      <c r="L48" s="508" t="s">
        <v>1187</v>
      </c>
      <c r="M48" s="264" t="s">
        <v>409</v>
      </c>
      <c r="N48" s="416" t="s">
        <v>492</v>
      </c>
      <c r="O48" s="280"/>
      <c r="P48" s="281"/>
      <c r="Q48" s="281"/>
      <c r="R48" s="281"/>
      <c r="S48" s="281"/>
      <c r="T48" s="393"/>
      <c r="U48" s="259" t="s">
        <v>571</v>
      </c>
      <c r="V48" s="260" t="s">
        <v>135</v>
      </c>
      <c r="W48" s="261"/>
      <c r="X48" s="97" t="s">
        <v>184</v>
      </c>
      <c r="AH48" s="534" t="s">
        <v>1243</v>
      </c>
    </row>
    <row r="49" spans="1:34" s="262" customFormat="1" ht="20.100000000000001" customHeight="1" thickBot="1" x14ac:dyDescent="0.3">
      <c r="A49" s="1031">
        <f t="shared" si="0"/>
        <v>46</v>
      </c>
      <c r="B49" s="269"/>
      <c r="C49" s="282"/>
      <c r="D49" s="282"/>
      <c r="E49" s="275" t="s">
        <v>406</v>
      </c>
      <c r="F49" s="282"/>
      <c r="G49" s="534" t="s">
        <v>1249</v>
      </c>
      <c r="H49" s="284"/>
      <c r="I49" s="281"/>
      <c r="J49" s="377" t="s">
        <v>906</v>
      </c>
      <c r="K49" s="485" t="s">
        <v>961</v>
      </c>
      <c r="L49" s="508" t="s">
        <v>1187</v>
      </c>
      <c r="M49" s="264" t="s">
        <v>109</v>
      </c>
      <c r="N49" s="416" t="s">
        <v>493</v>
      </c>
      <c r="O49" s="280"/>
      <c r="P49" s="281"/>
      <c r="Q49" s="281"/>
      <c r="R49" s="281"/>
      <c r="S49" s="281"/>
      <c r="T49" s="393"/>
      <c r="U49" s="259" t="s">
        <v>571</v>
      </c>
      <c r="V49" s="260" t="s">
        <v>136</v>
      </c>
      <c r="W49" s="261"/>
      <c r="X49" s="97" t="s">
        <v>185</v>
      </c>
      <c r="AH49" s="534" t="s">
        <v>1249</v>
      </c>
    </row>
    <row r="50" spans="1:34" s="262" customFormat="1" ht="20.100000000000001" customHeight="1" x14ac:dyDescent="0.25">
      <c r="A50" s="1031">
        <f t="shared" si="0"/>
        <v>47</v>
      </c>
      <c r="B50" s="269"/>
      <c r="C50" s="282"/>
      <c r="D50" s="282"/>
      <c r="E50" s="275" t="s">
        <v>406</v>
      </c>
      <c r="F50" s="282"/>
      <c r="G50" s="534" t="s">
        <v>1249</v>
      </c>
      <c r="H50" s="284"/>
      <c r="I50" s="281"/>
      <c r="J50" s="379" t="s">
        <v>905</v>
      </c>
      <c r="K50" s="486" t="s">
        <v>962</v>
      </c>
      <c r="L50" s="508" t="s">
        <v>1187</v>
      </c>
      <c r="M50" s="264" t="s">
        <v>422</v>
      </c>
      <c r="N50" s="416" t="s">
        <v>494</v>
      </c>
      <c r="O50" s="280"/>
      <c r="P50" s="281"/>
      <c r="Q50" s="281"/>
      <c r="R50" s="281"/>
      <c r="S50" s="281"/>
      <c r="T50" s="393"/>
      <c r="U50" s="259" t="s">
        <v>571</v>
      </c>
      <c r="V50" s="260" t="s">
        <v>137</v>
      </c>
      <c r="W50" s="261"/>
      <c r="X50" s="97" t="s">
        <v>186</v>
      </c>
      <c r="AH50" s="534" t="s">
        <v>1249</v>
      </c>
    </row>
    <row r="51" spans="1:34" s="262" customFormat="1" ht="20.100000000000001" customHeight="1" thickBot="1" x14ac:dyDescent="0.3">
      <c r="A51" s="1031">
        <f t="shared" si="0"/>
        <v>48</v>
      </c>
      <c r="B51" s="269"/>
      <c r="C51" s="282"/>
      <c r="D51" s="282"/>
      <c r="E51" s="275" t="s">
        <v>406</v>
      </c>
      <c r="F51" s="282"/>
      <c r="G51" s="282"/>
      <c r="H51" s="284"/>
      <c r="I51" s="281"/>
      <c r="J51" s="380" t="s">
        <v>905</v>
      </c>
      <c r="K51" s="487" t="s">
        <v>962</v>
      </c>
      <c r="L51" s="509" t="s">
        <v>1187</v>
      </c>
      <c r="M51" s="264" t="s">
        <v>413</v>
      </c>
      <c r="N51" s="416" t="s">
        <v>495</v>
      </c>
      <c r="O51" s="280"/>
      <c r="P51" s="281"/>
      <c r="Q51" s="281"/>
      <c r="R51" s="281"/>
      <c r="S51" s="281"/>
      <c r="T51" s="393"/>
      <c r="U51" s="259" t="s">
        <v>571</v>
      </c>
      <c r="V51" s="260"/>
      <c r="W51" s="261"/>
      <c r="X51" s="97" t="s">
        <v>187</v>
      </c>
    </row>
    <row r="52" spans="1:34" s="262" customFormat="1" ht="20.100000000000001" customHeight="1" x14ac:dyDescent="0.25">
      <c r="A52" s="1031">
        <f t="shared" si="0"/>
        <v>49</v>
      </c>
      <c r="B52" s="269"/>
      <c r="C52" s="282"/>
      <c r="D52" s="282"/>
      <c r="E52" s="282"/>
      <c r="F52" s="282"/>
      <c r="G52" s="282"/>
      <c r="H52" s="284"/>
      <c r="I52" s="281"/>
      <c r="J52" s="380" t="s">
        <v>905</v>
      </c>
      <c r="K52" s="487" t="s">
        <v>962</v>
      </c>
      <c r="L52" s="510" t="s">
        <v>406</v>
      </c>
      <c r="M52" s="501" t="s">
        <v>406</v>
      </c>
      <c r="N52" s="416" t="s">
        <v>496</v>
      </c>
      <c r="O52" s="280"/>
      <c r="P52" s="281"/>
      <c r="Q52" s="281"/>
      <c r="R52" s="281"/>
      <c r="S52" s="281"/>
      <c r="T52" s="393"/>
      <c r="U52" s="259" t="s">
        <v>571</v>
      </c>
      <c r="V52" s="260"/>
      <c r="W52" s="261"/>
      <c r="X52" s="97" t="s">
        <v>188</v>
      </c>
    </row>
    <row r="53" spans="1:34" s="262" customFormat="1" ht="20.100000000000001" customHeight="1" x14ac:dyDescent="0.25">
      <c r="A53" s="1031">
        <f t="shared" si="0"/>
        <v>50</v>
      </c>
      <c r="B53" s="269"/>
      <c r="C53" s="282"/>
      <c r="D53" s="282"/>
      <c r="E53" s="282"/>
      <c r="F53" s="282"/>
      <c r="G53" s="282"/>
      <c r="H53" s="284"/>
      <c r="I53" s="281"/>
      <c r="J53" s="380" t="s">
        <v>905</v>
      </c>
      <c r="K53" s="487" t="s">
        <v>962</v>
      </c>
      <c r="L53" s="510" t="s">
        <v>406</v>
      </c>
      <c r="M53" s="501" t="s">
        <v>406</v>
      </c>
      <c r="N53" s="416" t="s">
        <v>497</v>
      </c>
      <c r="O53" s="280"/>
      <c r="P53" s="281"/>
      <c r="Q53" s="281"/>
      <c r="R53" s="281"/>
      <c r="S53" s="281"/>
      <c r="T53" s="393"/>
      <c r="U53" s="259" t="s">
        <v>571</v>
      </c>
      <c r="V53" s="260"/>
      <c r="W53" s="261"/>
      <c r="X53" s="97" t="s">
        <v>189</v>
      </c>
    </row>
    <row r="54" spans="1:34" s="262" customFormat="1" ht="20.100000000000001" customHeight="1" thickBot="1" x14ac:dyDescent="0.3">
      <c r="A54" s="1031">
        <f t="shared" si="0"/>
        <v>51</v>
      </c>
      <c r="B54" s="269"/>
      <c r="C54" s="282"/>
      <c r="D54" s="282"/>
      <c r="E54" s="282"/>
      <c r="F54" s="282"/>
      <c r="G54" s="282"/>
      <c r="H54" s="284"/>
      <c r="I54" s="281"/>
      <c r="J54" s="380" t="s">
        <v>905</v>
      </c>
      <c r="K54" s="500" t="s">
        <v>962</v>
      </c>
      <c r="L54" s="510" t="s">
        <v>406</v>
      </c>
      <c r="M54" s="501" t="s">
        <v>406</v>
      </c>
      <c r="N54" s="416" t="s">
        <v>498</v>
      </c>
      <c r="O54" s="280"/>
      <c r="P54" s="281"/>
      <c r="Q54" s="281"/>
      <c r="R54" s="281"/>
      <c r="S54" s="281"/>
      <c r="T54" s="393"/>
      <c r="U54" s="259" t="s">
        <v>571</v>
      </c>
      <c r="V54" s="260"/>
      <c r="W54" s="261"/>
      <c r="X54" s="97" t="s">
        <v>190</v>
      </c>
    </row>
    <row r="55" spans="1:34" s="262" customFormat="1" ht="20.100000000000001" customHeight="1" x14ac:dyDescent="0.25">
      <c r="A55" s="1031">
        <f t="shared" si="0"/>
        <v>52</v>
      </c>
      <c r="B55" s="269"/>
      <c r="C55" s="282"/>
      <c r="D55" s="282"/>
      <c r="E55" s="282"/>
      <c r="F55" s="282"/>
      <c r="G55" s="282"/>
      <c r="H55" s="282"/>
      <c r="I55" s="281"/>
      <c r="J55" s="381" t="s">
        <v>884</v>
      </c>
      <c r="K55" s="365" t="s">
        <v>963</v>
      </c>
      <c r="L55" s="282"/>
      <c r="M55" s="285" t="s">
        <v>406</v>
      </c>
      <c r="N55" s="416" t="s">
        <v>499</v>
      </c>
      <c r="O55" s="280"/>
      <c r="P55" s="281"/>
      <c r="Q55" s="281"/>
      <c r="R55" s="281"/>
      <c r="S55" s="281"/>
      <c r="T55" s="393"/>
      <c r="U55" s="259" t="s">
        <v>571</v>
      </c>
      <c r="V55" s="260"/>
      <c r="W55" s="261"/>
      <c r="X55" s="97" t="s">
        <v>191</v>
      </c>
    </row>
    <row r="56" spans="1:34" s="262" customFormat="1" ht="20.100000000000001" customHeight="1" x14ac:dyDescent="0.25">
      <c r="A56" s="1031">
        <f t="shared" si="0"/>
        <v>53</v>
      </c>
      <c r="B56" s="269"/>
      <c r="C56" s="282"/>
      <c r="D56" s="282"/>
      <c r="E56" s="282"/>
      <c r="F56" s="282"/>
      <c r="G56" s="282"/>
      <c r="H56" s="282"/>
      <c r="I56" s="281"/>
      <c r="J56" s="382" t="s">
        <v>884</v>
      </c>
      <c r="K56" s="366" t="s">
        <v>963</v>
      </c>
      <c r="L56" s="282"/>
      <c r="M56" s="285" t="s">
        <v>406</v>
      </c>
      <c r="N56" s="416" t="s">
        <v>472</v>
      </c>
      <c r="O56" s="280"/>
      <c r="P56" s="281"/>
      <c r="Q56" s="281"/>
      <c r="R56" s="281"/>
      <c r="S56" s="281"/>
      <c r="T56" s="393"/>
      <c r="U56" s="259" t="s">
        <v>571</v>
      </c>
      <c r="V56" s="260"/>
      <c r="W56" s="261"/>
      <c r="X56" s="97" t="s">
        <v>192</v>
      </c>
    </row>
    <row r="57" spans="1:34" s="262" customFormat="1" ht="20.100000000000001" customHeight="1" x14ac:dyDescent="0.25">
      <c r="A57" s="1031">
        <f t="shared" si="0"/>
        <v>54</v>
      </c>
      <c r="B57" s="269"/>
      <c r="C57" s="282"/>
      <c r="D57" s="282"/>
      <c r="E57" s="282"/>
      <c r="F57" s="282"/>
      <c r="G57" s="282"/>
      <c r="H57" s="282"/>
      <c r="I57" s="281"/>
      <c r="J57" s="382" t="s">
        <v>884</v>
      </c>
      <c r="K57" s="366" t="s">
        <v>963</v>
      </c>
      <c r="L57" s="282"/>
      <c r="M57" s="285" t="s">
        <v>406</v>
      </c>
      <c r="N57" s="416" t="s">
        <v>500</v>
      </c>
      <c r="O57" s="280"/>
      <c r="P57" s="281"/>
      <c r="Q57" s="281"/>
      <c r="R57" s="281"/>
      <c r="S57" s="281"/>
      <c r="T57" s="393"/>
      <c r="U57" s="259" t="s">
        <v>571</v>
      </c>
      <c r="V57" s="260"/>
      <c r="W57" s="261"/>
      <c r="X57" s="97" t="s">
        <v>193</v>
      </c>
    </row>
    <row r="58" spans="1:34" s="262" customFormat="1" ht="20.100000000000001" customHeight="1" x14ac:dyDescent="0.25">
      <c r="A58" s="1031">
        <f t="shared" si="0"/>
        <v>55</v>
      </c>
      <c r="B58" s="269"/>
      <c r="C58" s="282"/>
      <c r="D58" s="282"/>
      <c r="E58" s="282"/>
      <c r="F58" s="282"/>
      <c r="G58" s="282"/>
      <c r="H58" s="282"/>
      <c r="I58" s="281"/>
      <c r="J58" s="382" t="s">
        <v>884</v>
      </c>
      <c r="K58" s="366" t="s">
        <v>963</v>
      </c>
      <c r="L58" s="282"/>
      <c r="M58" s="285" t="s">
        <v>406</v>
      </c>
      <c r="N58" s="416" t="s">
        <v>501</v>
      </c>
      <c r="O58" s="280"/>
      <c r="P58" s="281"/>
      <c r="Q58" s="281"/>
      <c r="R58" s="281"/>
      <c r="S58" s="281"/>
      <c r="T58" s="393"/>
      <c r="U58" s="259" t="s">
        <v>571</v>
      </c>
      <c r="V58" s="260"/>
      <c r="W58" s="261"/>
      <c r="X58" s="97" t="s">
        <v>194</v>
      </c>
    </row>
    <row r="59" spans="1:34" s="262" customFormat="1" ht="20.100000000000001" customHeight="1" thickBot="1" x14ac:dyDescent="0.3">
      <c r="A59" s="1031">
        <f t="shared" si="0"/>
        <v>56</v>
      </c>
      <c r="B59" s="269"/>
      <c r="C59" s="282"/>
      <c r="D59" s="282"/>
      <c r="E59" s="282"/>
      <c r="F59" s="282"/>
      <c r="G59" s="282"/>
      <c r="H59" s="282"/>
      <c r="I59" s="281"/>
      <c r="J59" s="382" t="s">
        <v>884</v>
      </c>
      <c r="K59" s="369" t="s">
        <v>963</v>
      </c>
      <c r="L59" s="282"/>
      <c r="M59" s="285" t="s">
        <v>406</v>
      </c>
      <c r="N59" s="416" t="s">
        <v>563</v>
      </c>
      <c r="O59" s="280"/>
      <c r="P59" s="281"/>
      <c r="Q59" s="281"/>
      <c r="R59" s="281"/>
      <c r="S59" s="281"/>
      <c r="T59" s="393"/>
      <c r="U59" s="259" t="s">
        <v>571</v>
      </c>
      <c r="V59" s="260"/>
      <c r="W59" s="261"/>
      <c r="X59" s="97" t="s">
        <v>195</v>
      </c>
    </row>
    <row r="60" spans="1:34" s="262" customFormat="1" ht="20.100000000000001" customHeight="1" x14ac:dyDescent="0.25">
      <c r="A60" s="1031">
        <f t="shared" si="0"/>
        <v>57</v>
      </c>
      <c r="B60" s="269"/>
      <c r="C60" s="282"/>
      <c r="D60" s="282"/>
      <c r="E60" s="282"/>
      <c r="F60" s="282"/>
      <c r="G60" s="282"/>
      <c r="H60" s="282"/>
      <c r="I60" s="281"/>
      <c r="J60" s="383" t="s">
        <v>885</v>
      </c>
      <c r="K60" s="370" t="s">
        <v>964</v>
      </c>
      <c r="L60" s="282"/>
      <c r="M60" s="285" t="s">
        <v>406</v>
      </c>
      <c r="N60" s="416" t="s">
        <v>502</v>
      </c>
      <c r="O60" s="280"/>
      <c r="P60" s="281"/>
      <c r="Q60" s="281"/>
      <c r="R60" s="281"/>
      <c r="S60" s="281"/>
      <c r="T60" s="393"/>
      <c r="U60" s="259" t="s">
        <v>571</v>
      </c>
      <c r="V60" s="260"/>
      <c r="W60" s="261"/>
      <c r="X60" s="97" t="s">
        <v>196</v>
      </c>
    </row>
    <row r="61" spans="1:34" s="262" customFormat="1" ht="20.100000000000001" customHeight="1" x14ac:dyDescent="0.25">
      <c r="A61" s="1031">
        <f t="shared" si="0"/>
        <v>58</v>
      </c>
      <c r="B61" s="269"/>
      <c r="C61" s="282"/>
      <c r="D61" s="282"/>
      <c r="E61" s="282"/>
      <c r="F61" s="282"/>
      <c r="G61" s="282"/>
      <c r="H61" s="282"/>
      <c r="I61" s="281"/>
      <c r="J61" s="384" t="s">
        <v>885</v>
      </c>
      <c r="K61" s="371" t="s">
        <v>964</v>
      </c>
      <c r="L61" s="282"/>
      <c r="M61" s="285" t="s">
        <v>406</v>
      </c>
      <c r="N61" s="416" t="s">
        <v>503</v>
      </c>
      <c r="O61" s="280"/>
      <c r="P61" s="281"/>
      <c r="Q61" s="281"/>
      <c r="R61" s="281"/>
      <c r="S61" s="281"/>
      <c r="T61" s="393"/>
      <c r="U61" s="259" t="s">
        <v>571</v>
      </c>
      <c r="V61" s="260"/>
      <c r="W61" s="261"/>
      <c r="X61" s="97" t="s">
        <v>197</v>
      </c>
    </row>
    <row r="62" spans="1:34" s="262" customFormat="1" ht="20.100000000000001" customHeight="1" x14ac:dyDescent="0.25">
      <c r="A62" s="1031">
        <f t="shared" si="0"/>
        <v>59</v>
      </c>
      <c r="B62" s="269"/>
      <c r="C62" s="282"/>
      <c r="D62" s="282"/>
      <c r="E62" s="282"/>
      <c r="F62" s="282"/>
      <c r="G62" s="282"/>
      <c r="H62" s="282"/>
      <c r="I62" s="281"/>
      <c r="J62" s="384" t="s">
        <v>885</v>
      </c>
      <c r="K62" s="371" t="s">
        <v>964</v>
      </c>
      <c r="L62" s="282"/>
      <c r="M62" s="285" t="s">
        <v>406</v>
      </c>
      <c r="N62" s="416" t="s">
        <v>504</v>
      </c>
      <c r="O62" s="280"/>
      <c r="P62" s="281"/>
      <c r="Q62" s="281"/>
      <c r="R62" s="281"/>
      <c r="S62" s="281"/>
      <c r="T62" s="393"/>
      <c r="U62" s="259" t="s">
        <v>571</v>
      </c>
      <c r="V62" s="260"/>
      <c r="W62" s="261"/>
      <c r="X62" s="97" t="s">
        <v>198</v>
      </c>
    </row>
    <row r="63" spans="1:34" s="262" customFormat="1" ht="20.100000000000001" customHeight="1" x14ac:dyDescent="0.25">
      <c r="A63" s="1031">
        <f t="shared" si="0"/>
        <v>60</v>
      </c>
      <c r="B63" s="269"/>
      <c r="C63" s="282"/>
      <c r="D63" s="282"/>
      <c r="E63" s="282"/>
      <c r="F63" s="282"/>
      <c r="G63" s="282"/>
      <c r="H63" s="282"/>
      <c r="I63" s="281"/>
      <c r="J63" s="384" t="s">
        <v>885</v>
      </c>
      <c r="K63" s="371" t="s">
        <v>964</v>
      </c>
      <c r="L63" s="282"/>
      <c r="M63" s="285" t="s">
        <v>406</v>
      </c>
      <c r="N63" s="416" t="s">
        <v>505</v>
      </c>
      <c r="O63" s="280"/>
      <c r="P63" s="281"/>
      <c r="Q63" s="281"/>
      <c r="R63" s="281"/>
      <c r="S63" s="281"/>
      <c r="T63" s="393"/>
      <c r="U63" s="259" t="s">
        <v>571</v>
      </c>
      <c r="V63" s="260"/>
      <c r="W63" s="261"/>
      <c r="X63" s="97" t="s">
        <v>199</v>
      </c>
    </row>
    <row r="64" spans="1:34" s="262" customFormat="1" ht="20.100000000000001" customHeight="1" thickBot="1" x14ac:dyDescent="0.3">
      <c r="A64" s="1031">
        <f t="shared" si="0"/>
        <v>61</v>
      </c>
      <c r="B64" s="269"/>
      <c r="C64" s="282"/>
      <c r="D64" s="282"/>
      <c r="E64" s="282"/>
      <c r="F64" s="282"/>
      <c r="G64" s="282"/>
      <c r="H64" s="282"/>
      <c r="I64" s="281"/>
      <c r="J64" s="384" t="s">
        <v>885</v>
      </c>
      <c r="K64" s="373" t="s">
        <v>964</v>
      </c>
      <c r="L64" s="282"/>
      <c r="M64" s="285" t="s">
        <v>406</v>
      </c>
      <c r="N64" s="416" t="s">
        <v>559</v>
      </c>
      <c r="O64" s="280"/>
      <c r="P64" s="281"/>
      <c r="Q64" s="281"/>
      <c r="R64" s="281"/>
      <c r="S64" s="281"/>
      <c r="T64" s="393"/>
      <c r="U64" s="259" t="s">
        <v>571</v>
      </c>
      <c r="V64" s="260"/>
      <c r="W64" s="261"/>
      <c r="X64" s="97" t="s">
        <v>200</v>
      </c>
    </row>
    <row r="65" spans="1:24" s="262" customFormat="1" ht="20.100000000000001" customHeight="1" x14ac:dyDescent="0.25">
      <c r="A65" s="1031">
        <f t="shared" si="0"/>
        <v>62</v>
      </c>
      <c r="B65" s="269"/>
      <c r="C65" s="282"/>
      <c r="D65" s="282"/>
      <c r="E65" s="282"/>
      <c r="F65" s="282"/>
      <c r="G65" s="282"/>
      <c r="H65" s="282"/>
      <c r="I65" s="281"/>
      <c r="J65" s="385" t="s">
        <v>954</v>
      </c>
      <c r="K65" s="374" t="s">
        <v>965</v>
      </c>
      <c r="L65" s="282"/>
      <c r="M65" s="285" t="s">
        <v>406</v>
      </c>
      <c r="N65" s="416" t="s">
        <v>506</v>
      </c>
      <c r="O65" s="280"/>
      <c r="P65" s="281"/>
      <c r="Q65" s="281"/>
      <c r="R65" s="281"/>
      <c r="S65" s="281"/>
      <c r="T65" s="393"/>
      <c r="U65" s="259" t="s">
        <v>571</v>
      </c>
      <c r="V65" s="260"/>
      <c r="W65" s="261"/>
      <c r="X65" s="97" t="s">
        <v>201</v>
      </c>
    </row>
    <row r="66" spans="1:24" s="262" customFormat="1" ht="20.100000000000001" customHeight="1" x14ac:dyDescent="0.25">
      <c r="A66" s="1031">
        <f t="shared" si="0"/>
        <v>63</v>
      </c>
      <c r="B66" s="269"/>
      <c r="C66" s="282"/>
      <c r="D66" s="282"/>
      <c r="E66" s="282"/>
      <c r="F66" s="282"/>
      <c r="G66" s="282"/>
      <c r="H66" s="282"/>
      <c r="I66" s="281"/>
      <c r="J66" s="385" t="s">
        <v>954</v>
      </c>
      <c r="K66" s="375" t="s">
        <v>965</v>
      </c>
      <c r="L66" s="282"/>
      <c r="M66" s="285" t="s">
        <v>406</v>
      </c>
      <c r="N66" s="416" t="s">
        <v>507</v>
      </c>
      <c r="O66" s="280"/>
      <c r="P66" s="281"/>
      <c r="Q66" s="281"/>
      <c r="R66" s="281"/>
      <c r="S66" s="281"/>
      <c r="T66" s="393"/>
      <c r="U66" s="259" t="s">
        <v>571</v>
      </c>
      <c r="V66" s="260"/>
      <c r="W66" s="261"/>
      <c r="X66" s="97" t="s">
        <v>202</v>
      </c>
    </row>
    <row r="67" spans="1:24" s="262" customFormat="1" ht="20.100000000000001" customHeight="1" x14ac:dyDescent="0.25">
      <c r="A67" s="1031">
        <f t="shared" si="0"/>
        <v>64</v>
      </c>
      <c r="B67" s="269"/>
      <c r="C67" s="282"/>
      <c r="D67" s="282"/>
      <c r="E67" s="282"/>
      <c r="F67" s="282"/>
      <c r="G67" s="282"/>
      <c r="H67" s="282"/>
      <c r="I67" s="281"/>
      <c r="J67" s="385" t="s">
        <v>954</v>
      </c>
      <c r="K67" s="375" t="s">
        <v>965</v>
      </c>
      <c r="L67" s="282"/>
      <c r="M67" s="285" t="s">
        <v>406</v>
      </c>
      <c r="N67" s="416" t="s">
        <v>508</v>
      </c>
      <c r="O67" s="280"/>
      <c r="P67" s="281"/>
      <c r="Q67" s="281"/>
      <c r="R67" s="281"/>
      <c r="S67" s="281"/>
      <c r="T67" s="393"/>
      <c r="U67" s="259" t="s">
        <v>571</v>
      </c>
      <c r="V67" s="260"/>
      <c r="W67" s="261"/>
      <c r="X67" s="97" t="s">
        <v>203</v>
      </c>
    </row>
    <row r="68" spans="1:24" s="262" customFormat="1" ht="20.100000000000001" customHeight="1" x14ac:dyDescent="0.25">
      <c r="A68" s="1031">
        <f t="shared" si="0"/>
        <v>65</v>
      </c>
      <c r="B68" s="269"/>
      <c r="C68" s="282"/>
      <c r="D68" s="282"/>
      <c r="E68" s="282"/>
      <c r="F68" s="282"/>
      <c r="G68" s="282"/>
      <c r="H68" s="282"/>
      <c r="I68" s="281"/>
      <c r="J68" s="385" t="s">
        <v>954</v>
      </c>
      <c r="K68" s="375" t="s">
        <v>965</v>
      </c>
      <c r="L68" s="282"/>
      <c r="M68" s="285" t="s">
        <v>406</v>
      </c>
      <c r="N68" s="416" t="s">
        <v>509</v>
      </c>
      <c r="O68" s="280"/>
      <c r="P68" s="281"/>
      <c r="Q68" s="281"/>
      <c r="R68" s="281"/>
      <c r="S68" s="281"/>
      <c r="T68" s="393"/>
      <c r="U68" s="259" t="s">
        <v>571</v>
      </c>
      <c r="V68" s="260"/>
      <c r="W68" s="261"/>
      <c r="X68" s="97" t="s">
        <v>204</v>
      </c>
    </row>
    <row r="69" spans="1:24" s="262" customFormat="1" ht="20.100000000000001" customHeight="1" thickBot="1" x14ac:dyDescent="0.3">
      <c r="A69" s="1031">
        <f t="shared" si="0"/>
        <v>66</v>
      </c>
      <c r="B69" s="269"/>
      <c r="C69" s="282"/>
      <c r="D69" s="282"/>
      <c r="E69" s="282"/>
      <c r="F69" s="282"/>
      <c r="G69" s="282"/>
      <c r="H69" s="282"/>
      <c r="I69" s="281"/>
      <c r="J69" s="385" t="s">
        <v>954</v>
      </c>
      <c r="K69" s="378" t="s">
        <v>965</v>
      </c>
      <c r="L69" s="282"/>
      <c r="M69" s="285" t="s">
        <v>406</v>
      </c>
      <c r="N69" s="416" t="s">
        <v>510</v>
      </c>
      <c r="O69" s="280"/>
      <c r="P69" s="281"/>
      <c r="Q69" s="281"/>
      <c r="R69" s="281"/>
      <c r="S69" s="281"/>
      <c r="T69" s="393"/>
      <c r="U69" s="259" t="s">
        <v>571</v>
      </c>
      <c r="V69" s="260"/>
      <c r="W69" s="261"/>
      <c r="X69" s="97" t="s">
        <v>205</v>
      </c>
    </row>
    <row r="70" spans="1:24" s="262" customFormat="1" ht="20.100000000000001" customHeight="1" x14ac:dyDescent="0.25">
      <c r="A70" s="1031">
        <f t="shared" ref="A70:A123" si="1">+A69+1</f>
        <v>67</v>
      </c>
      <c r="B70" s="269"/>
      <c r="C70" s="282"/>
      <c r="D70" s="282"/>
      <c r="E70" s="282"/>
      <c r="F70" s="282"/>
      <c r="G70" s="282"/>
      <c r="H70" s="282"/>
      <c r="I70" s="281"/>
      <c r="J70" s="385" t="s">
        <v>576</v>
      </c>
      <c r="K70" s="479" t="s">
        <v>406</v>
      </c>
      <c r="L70" s="282"/>
      <c r="M70" s="285" t="s">
        <v>406</v>
      </c>
      <c r="N70" s="416" t="s">
        <v>511</v>
      </c>
      <c r="O70" s="280"/>
      <c r="P70" s="281"/>
      <c r="Q70" s="281"/>
      <c r="R70" s="281"/>
      <c r="S70" s="281"/>
      <c r="T70" s="393"/>
      <c r="U70" s="259" t="s">
        <v>571</v>
      </c>
      <c r="V70" s="260"/>
      <c r="W70" s="261"/>
      <c r="X70" s="97" t="s">
        <v>206</v>
      </c>
    </row>
    <row r="71" spans="1:24" s="262" customFormat="1" ht="20.100000000000001" customHeight="1" x14ac:dyDescent="0.25">
      <c r="A71" s="1031">
        <f t="shared" si="1"/>
        <v>68</v>
      </c>
      <c r="B71" s="269"/>
      <c r="C71" s="282"/>
      <c r="D71" s="282"/>
      <c r="E71" s="282"/>
      <c r="F71" s="282"/>
      <c r="G71" s="282"/>
      <c r="H71" s="282"/>
      <c r="I71" s="281"/>
      <c r="J71" s="288"/>
      <c r="K71" s="282"/>
      <c r="L71" s="282"/>
      <c r="M71" s="285" t="s">
        <v>406</v>
      </c>
      <c r="N71" s="416" t="s">
        <v>425</v>
      </c>
      <c r="O71" s="280"/>
      <c r="P71" s="281"/>
      <c r="Q71" s="281"/>
      <c r="R71" s="281"/>
      <c r="S71" s="281"/>
      <c r="T71" s="393"/>
      <c r="U71" s="259" t="s">
        <v>571</v>
      </c>
      <c r="V71" s="260"/>
      <c r="W71" s="261"/>
      <c r="X71" s="97" t="s">
        <v>207</v>
      </c>
    </row>
    <row r="72" spans="1:24" s="262" customFormat="1" ht="20.100000000000001" customHeight="1" x14ac:dyDescent="0.25">
      <c r="A72" s="1031">
        <f t="shared" si="1"/>
        <v>69</v>
      </c>
      <c r="B72" s="269"/>
      <c r="C72" s="282"/>
      <c r="D72" s="282"/>
      <c r="E72" s="282"/>
      <c r="F72" s="282"/>
      <c r="G72" s="282"/>
      <c r="H72" s="282"/>
      <c r="I72" s="281"/>
      <c r="J72" s="288"/>
      <c r="K72" s="282"/>
      <c r="L72" s="282"/>
      <c r="M72" s="285" t="s">
        <v>406</v>
      </c>
      <c r="N72" s="416" t="s">
        <v>553</v>
      </c>
      <c r="O72" s="280"/>
      <c r="P72" s="281"/>
      <c r="Q72" s="281"/>
      <c r="R72" s="281"/>
      <c r="S72" s="281"/>
      <c r="T72" s="393"/>
      <c r="U72" s="259" t="s">
        <v>571</v>
      </c>
      <c r="V72" s="260"/>
      <c r="W72" s="261"/>
      <c r="X72" s="97" t="s">
        <v>208</v>
      </c>
    </row>
    <row r="73" spans="1:24" s="262" customFormat="1" ht="20.100000000000001" customHeight="1" x14ac:dyDescent="0.25">
      <c r="A73" s="1031">
        <f t="shared" si="1"/>
        <v>70</v>
      </c>
      <c r="B73" s="269"/>
      <c r="C73" s="282"/>
      <c r="D73" s="282"/>
      <c r="E73" s="282"/>
      <c r="F73" s="282"/>
      <c r="G73" s="282"/>
      <c r="H73" s="282"/>
      <c r="I73" s="281"/>
      <c r="J73" s="288"/>
      <c r="K73" s="282"/>
      <c r="L73" s="282"/>
      <c r="M73" s="285" t="s">
        <v>406</v>
      </c>
      <c r="N73" s="416" t="s">
        <v>512</v>
      </c>
      <c r="O73" s="280"/>
      <c r="P73" s="281"/>
      <c r="Q73" s="281"/>
      <c r="R73" s="281"/>
      <c r="S73" s="281"/>
      <c r="T73" s="393"/>
      <c r="U73" s="259" t="s">
        <v>571</v>
      </c>
      <c r="V73" s="260"/>
      <c r="W73" s="261"/>
      <c r="X73" s="97" t="s">
        <v>209</v>
      </c>
    </row>
    <row r="74" spans="1:24" s="262" customFormat="1" ht="20.100000000000001" customHeight="1" x14ac:dyDescent="0.25">
      <c r="A74" s="1031">
        <f t="shared" si="1"/>
        <v>71</v>
      </c>
      <c r="B74" s="269"/>
      <c r="C74" s="282"/>
      <c r="D74" s="282"/>
      <c r="E74" s="282"/>
      <c r="F74" s="282"/>
      <c r="G74" s="282"/>
      <c r="H74" s="282"/>
      <c r="I74" s="281"/>
      <c r="J74" s="288"/>
      <c r="K74" s="282"/>
      <c r="L74" s="282"/>
      <c r="M74" s="285" t="s">
        <v>406</v>
      </c>
      <c r="N74" s="416" t="s">
        <v>513</v>
      </c>
      <c r="O74" s="280"/>
      <c r="P74" s="281"/>
      <c r="Q74" s="281"/>
      <c r="R74" s="281"/>
      <c r="S74" s="281"/>
      <c r="T74" s="393"/>
      <c r="U74" s="259" t="s">
        <v>571</v>
      </c>
      <c r="V74" s="260"/>
      <c r="W74" s="261"/>
      <c r="X74" s="97" t="s">
        <v>210</v>
      </c>
    </row>
    <row r="75" spans="1:24" s="262" customFormat="1" ht="20.100000000000001" customHeight="1" x14ac:dyDescent="0.25">
      <c r="A75" s="1031">
        <f t="shared" si="1"/>
        <v>72</v>
      </c>
      <c r="B75" s="269"/>
      <c r="C75" s="282"/>
      <c r="D75" s="282"/>
      <c r="E75" s="282"/>
      <c r="F75" s="282"/>
      <c r="G75" s="282"/>
      <c r="H75" s="282"/>
      <c r="I75" s="281"/>
      <c r="J75" s="288"/>
      <c r="K75" s="282"/>
      <c r="L75" s="282"/>
      <c r="M75" s="285" t="s">
        <v>406</v>
      </c>
      <c r="N75" s="416" t="s">
        <v>514</v>
      </c>
      <c r="O75" s="280"/>
      <c r="P75" s="281"/>
      <c r="Q75" s="281"/>
      <c r="R75" s="281"/>
      <c r="S75" s="281"/>
      <c r="T75" s="393"/>
      <c r="U75" s="259" t="s">
        <v>571</v>
      </c>
      <c r="V75" s="260"/>
      <c r="W75" s="261"/>
      <c r="X75" s="97" t="s">
        <v>211</v>
      </c>
    </row>
    <row r="76" spans="1:24" s="262" customFormat="1" ht="20.100000000000001" customHeight="1" x14ac:dyDescent="0.25">
      <c r="A76" s="1031">
        <f t="shared" si="1"/>
        <v>73</v>
      </c>
      <c r="B76" s="269"/>
      <c r="C76" s="282"/>
      <c r="D76" s="282"/>
      <c r="E76" s="282"/>
      <c r="F76" s="282"/>
      <c r="G76" s="282"/>
      <c r="H76" s="282"/>
      <c r="I76" s="281"/>
      <c r="J76" s="288"/>
      <c r="K76" s="282"/>
      <c r="L76" s="282"/>
      <c r="M76" s="285" t="s">
        <v>406</v>
      </c>
      <c r="N76" s="416" t="s">
        <v>515</v>
      </c>
      <c r="O76" s="280"/>
      <c r="P76" s="281"/>
      <c r="Q76" s="281"/>
      <c r="R76" s="281"/>
      <c r="S76" s="281"/>
      <c r="T76" s="393"/>
      <c r="U76" s="259" t="s">
        <v>571</v>
      </c>
      <c r="V76" s="260"/>
      <c r="W76" s="261"/>
      <c r="X76" s="97" t="s">
        <v>212</v>
      </c>
    </row>
    <row r="77" spans="1:24" s="262" customFormat="1" ht="20.100000000000001" customHeight="1" x14ac:dyDescent="0.25">
      <c r="A77" s="1031">
        <f t="shared" si="1"/>
        <v>74</v>
      </c>
      <c r="B77" s="269"/>
      <c r="C77" s="282"/>
      <c r="D77" s="282"/>
      <c r="E77" s="282"/>
      <c r="F77" s="282"/>
      <c r="G77" s="282"/>
      <c r="H77" s="282"/>
      <c r="I77" s="281"/>
      <c r="J77" s="288"/>
      <c r="K77" s="282"/>
      <c r="L77" s="282"/>
      <c r="M77" s="285" t="s">
        <v>406</v>
      </c>
      <c r="N77" s="416" t="s">
        <v>555</v>
      </c>
      <c r="O77" s="280"/>
      <c r="P77" s="281"/>
      <c r="Q77" s="281"/>
      <c r="R77" s="281"/>
      <c r="S77" s="281"/>
      <c r="T77" s="393"/>
      <c r="U77" s="259" t="s">
        <v>571</v>
      </c>
      <c r="V77" s="260"/>
      <c r="W77" s="261"/>
      <c r="X77" s="97" t="s">
        <v>213</v>
      </c>
    </row>
    <row r="78" spans="1:24" s="262" customFormat="1" ht="20.100000000000001" customHeight="1" x14ac:dyDescent="0.25">
      <c r="A78" s="1031">
        <f t="shared" si="1"/>
        <v>75</v>
      </c>
      <c r="B78" s="269"/>
      <c r="C78" s="282"/>
      <c r="D78" s="282"/>
      <c r="E78" s="282"/>
      <c r="F78" s="282"/>
      <c r="G78" s="282"/>
      <c r="H78" s="282"/>
      <c r="I78" s="281"/>
      <c r="J78" s="288"/>
      <c r="K78" s="282"/>
      <c r="L78" s="282"/>
      <c r="M78" s="285" t="s">
        <v>406</v>
      </c>
      <c r="N78" s="416" t="s">
        <v>516</v>
      </c>
      <c r="O78" s="280"/>
      <c r="P78" s="281"/>
      <c r="Q78" s="281"/>
      <c r="R78" s="281"/>
      <c r="S78" s="281"/>
      <c r="T78" s="393"/>
      <c r="U78" s="259" t="s">
        <v>571</v>
      </c>
      <c r="V78" s="260"/>
      <c r="W78" s="261"/>
      <c r="X78" s="97" t="s">
        <v>214</v>
      </c>
    </row>
    <row r="79" spans="1:24" s="262" customFormat="1" ht="20.100000000000001" customHeight="1" x14ac:dyDescent="0.25">
      <c r="A79" s="1031">
        <f t="shared" si="1"/>
        <v>76</v>
      </c>
      <c r="B79" s="269"/>
      <c r="C79" s="282"/>
      <c r="D79" s="282"/>
      <c r="E79" s="282"/>
      <c r="F79" s="282"/>
      <c r="G79" s="282"/>
      <c r="H79" s="282"/>
      <c r="I79" s="281"/>
      <c r="J79" s="288"/>
      <c r="K79" s="282"/>
      <c r="L79" s="282"/>
      <c r="M79" s="285" t="s">
        <v>406</v>
      </c>
      <c r="N79" s="416" t="s">
        <v>517</v>
      </c>
      <c r="O79" s="280"/>
      <c r="P79" s="281"/>
      <c r="Q79" s="281"/>
      <c r="R79" s="281"/>
      <c r="S79" s="281"/>
      <c r="T79" s="393"/>
      <c r="U79" s="259" t="s">
        <v>571</v>
      </c>
      <c r="V79" s="260"/>
      <c r="W79" s="261"/>
      <c r="X79" s="97" t="s">
        <v>215</v>
      </c>
    </row>
    <row r="80" spans="1:24" s="262" customFormat="1" ht="20.100000000000001" customHeight="1" x14ac:dyDescent="0.25">
      <c r="A80" s="1031">
        <f t="shared" si="1"/>
        <v>77</v>
      </c>
      <c r="B80" s="269"/>
      <c r="C80" s="282"/>
      <c r="D80" s="282"/>
      <c r="E80" s="282"/>
      <c r="F80" s="282"/>
      <c r="G80" s="282"/>
      <c r="H80" s="282"/>
      <c r="I80" s="281"/>
      <c r="J80" s="288"/>
      <c r="K80" s="282"/>
      <c r="L80" s="282"/>
      <c r="M80" s="285" t="s">
        <v>406</v>
      </c>
      <c r="N80" s="416" t="s">
        <v>518</v>
      </c>
      <c r="O80" s="280"/>
      <c r="P80" s="281"/>
      <c r="Q80" s="281"/>
      <c r="R80" s="281"/>
      <c r="S80" s="281"/>
      <c r="T80" s="393"/>
      <c r="U80" s="259" t="s">
        <v>571</v>
      </c>
      <c r="V80" s="260"/>
      <c r="W80" s="261"/>
      <c r="X80" s="97" t="s">
        <v>216</v>
      </c>
    </row>
    <row r="81" spans="1:24" s="262" customFormat="1" ht="20.100000000000001" customHeight="1" x14ac:dyDescent="0.25">
      <c r="A81" s="1031">
        <f t="shared" si="1"/>
        <v>78</v>
      </c>
      <c r="B81" s="269"/>
      <c r="C81" s="282"/>
      <c r="D81" s="282"/>
      <c r="E81" s="282"/>
      <c r="F81" s="282"/>
      <c r="G81" s="282"/>
      <c r="H81" s="282"/>
      <c r="I81" s="281"/>
      <c r="J81" s="288"/>
      <c r="K81" s="282"/>
      <c r="L81" s="282"/>
      <c r="M81" s="285" t="s">
        <v>406</v>
      </c>
      <c r="N81" s="416" t="s">
        <v>519</v>
      </c>
      <c r="O81" s="280"/>
      <c r="P81" s="281"/>
      <c r="Q81" s="281"/>
      <c r="R81" s="281"/>
      <c r="S81" s="281"/>
      <c r="T81" s="393"/>
      <c r="U81" s="259" t="s">
        <v>571</v>
      </c>
      <c r="V81" s="260"/>
      <c r="W81" s="261"/>
      <c r="X81" s="97" t="s">
        <v>217</v>
      </c>
    </row>
    <row r="82" spans="1:24" s="262" customFormat="1" ht="20.100000000000001" customHeight="1" x14ac:dyDescent="0.25">
      <c r="A82" s="1031">
        <f t="shared" si="1"/>
        <v>79</v>
      </c>
      <c r="B82" s="269"/>
      <c r="C82" s="282"/>
      <c r="D82" s="282"/>
      <c r="E82" s="282"/>
      <c r="F82" s="282"/>
      <c r="G82" s="282"/>
      <c r="H82" s="282"/>
      <c r="I82" s="281"/>
      <c r="J82" s="288"/>
      <c r="K82" s="282"/>
      <c r="L82" s="282"/>
      <c r="M82" s="285" t="s">
        <v>406</v>
      </c>
      <c r="N82" s="416" t="s">
        <v>520</v>
      </c>
      <c r="O82" s="280"/>
      <c r="P82" s="281"/>
      <c r="Q82" s="281"/>
      <c r="R82" s="281"/>
      <c r="S82" s="281"/>
      <c r="T82" s="393"/>
      <c r="U82" s="259" t="s">
        <v>571</v>
      </c>
      <c r="V82" s="260"/>
      <c r="W82" s="261"/>
      <c r="X82" s="97" t="s">
        <v>218</v>
      </c>
    </row>
    <row r="83" spans="1:24" s="262" customFormat="1" ht="20.100000000000001" customHeight="1" x14ac:dyDescent="0.25">
      <c r="A83" s="1031">
        <f t="shared" si="1"/>
        <v>80</v>
      </c>
      <c r="B83" s="269"/>
      <c r="C83" s="282"/>
      <c r="D83" s="282"/>
      <c r="E83" s="282"/>
      <c r="F83" s="282"/>
      <c r="G83" s="282"/>
      <c r="H83" s="282"/>
      <c r="I83" s="281"/>
      <c r="J83" s="288"/>
      <c r="K83" s="282"/>
      <c r="L83" s="282"/>
      <c r="M83" s="285" t="s">
        <v>406</v>
      </c>
      <c r="N83" s="416" t="s">
        <v>521</v>
      </c>
      <c r="O83" s="280"/>
      <c r="P83" s="281"/>
      <c r="Q83" s="281"/>
      <c r="R83" s="281"/>
      <c r="S83" s="281"/>
      <c r="T83" s="393"/>
      <c r="U83" s="259" t="s">
        <v>571</v>
      </c>
      <c r="V83" s="260"/>
      <c r="W83" s="261"/>
      <c r="X83" s="97" t="s">
        <v>219</v>
      </c>
    </row>
    <row r="84" spans="1:24" s="262" customFormat="1" ht="20.100000000000001" customHeight="1" x14ac:dyDescent="0.25">
      <c r="A84" s="1031">
        <f t="shared" si="1"/>
        <v>81</v>
      </c>
      <c r="B84" s="269"/>
      <c r="C84" s="282"/>
      <c r="D84" s="282"/>
      <c r="E84" s="282"/>
      <c r="F84" s="282"/>
      <c r="G84" s="282"/>
      <c r="H84" s="282"/>
      <c r="I84" s="281"/>
      <c r="J84" s="288"/>
      <c r="K84" s="282"/>
      <c r="L84" s="282"/>
      <c r="M84" s="285" t="s">
        <v>406</v>
      </c>
      <c r="N84" s="416" t="s">
        <v>522</v>
      </c>
      <c r="O84" s="280"/>
      <c r="P84" s="281"/>
      <c r="Q84" s="281"/>
      <c r="R84" s="281"/>
      <c r="S84" s="281"/>
      <c r="T84" s="393"/>
      <c r="U84" s="259" t="s">
        <v>571</v>
      </c>
      <c r="V84" s="260"/>
      <c r="W84" s="261"/>
      <c r="X84" s="97" t="s">
        <v>220</v>
      </c>
    </row>
    <row r="85" spans="1:24" s="262" customFormat="1" ht="20.100000000000001" customHeight="1" x14ac:dyDescent="0.25">
      <c r="A85" s="1031">
        <f t="shared" si="1"/>
        <v>82</v>
      </c>
      <c r="B85" s="269"/>
      <c r="C85" s="282"/>
      <c r="D85" s="282"/>
      <c r="E85" s="282"/>
      <c r="F85" s="282"/>
      <c r="G85" s="282"/>
      <c r="H85" s="282"/>
      <c r="I85" s="281"/>
      <c r="J85" s="288"/>
      <c r="K85" s="282"/>
      <c r="L85" s="282"/>
      <c r="M85" s="285" t="s">
        <v>406</v>
      </c>
      <c r="N85" s="416" t="s">
        <v>523</v>
      </c>
      <c r="O85" s="280"/>
      <c r="P85" s="281"/>
      <c r="Q85" s="281"/>
      <c r="R85" s="281"/>
      <c r="S85" s="281"/>
      <c r="T85" s="393"/>
      <c r="U85" s="259" t="s">
        <v>571</v>
      </c>
      <c r="V85" s="260"/>
      <c r="W85" s="261"/>
      <c r="X85" s="97" t="s">
        <v>221</v>
      </c>
    </row>
    <row r="86" spans="1:24" s="262" customFormat="1" ht="20.100000000000001" customHeight="1" x14ac:dyDescent="0.25">
      <c r="A86" s="1031">
        <f t="shared" si="1"/>
        <v>83</v>
      </c>
      <c r="B86" s="269"/>
      <c r="C86" s="282"/>
      <c r="D86" s="282"/>
      <c r="E86" s="282"/>
      <c r="F86" s="282"/>
      <c r="G86" s="282"/>
      <c r="H86" s="282"/>
      <c r="I86" s="281"/>
      <c r="J86" s="288"/>
      <c r="K86" s="282"/>
      <c r="L86" s="282"/>
      <c r="M86" s="285" t="s">
        <v>406</v>
      </c>
      <c r="N86" s="416" t="s">
        <v>524</v>
      </c>
      <c r="O86" s="280"/>
      <c r="P86" s="281"/>
      <c r="Q86" s="281"/>
      <c r="R86" s="281"/>
      <c r="S86" s="281"/>
      <c r="T86" s="393"/>
      <c r="U86" s="259" t="s">
        <v>571</v>
      </c>
      <c r="V86" s="260"/>
      <c r="W86" s="261"/>
      <c r="X86" s="97" t="s">
        <v>222</v>
      </c>
    </row>
    <row r="87" spans="1:24" s="262" customFormat="1" ht="20.100000000000001" customHeight="1" x14ac:dyDescent="0.25">
      <c r="A87" s="1031">
        <f t="shared" si="1"/>
        <v>84</v>
      </c>
      <c r="B87" s="269"/>
      <c r="C87" s="282"/>
      <c r="D87" s="282"/>
      <c r="E87" s="282"/>
      <c r="F87" s="282"/>
      <c r="G87" s="282"/>
      <c r="H87" s="282"/>
      <c r="I87" s="281"/>
      <c r="J87" s="288"/>
      <c r="K87" s="282"/>
      <c r="L87" s="282"/>
      <c r="M87" s="285" t="s">
        <v>406</v>
      </c>
      <c r="N87" s="416" t="s">
        <v>525</v>
      </c>
      <c r="O87" s="280"/>
      <c r="P87" s="281"/>
      <c r="Q87" s="281"/>
      <c r="R87" s="281"/>
      <c r="S87" s="281"/>
      <c r="T87" s="393"/>
      <c r="U87" s="259" t="s">
        <v>571</v>
      </c>
      <c r="V87" s="260"/>
      <c r="W87" s="261"/>
      <c r="X87" s="97" t="s">
        <v>223</v>
      </c>
    </row>
    <row r="88" spans="1:24" s="262" customFormat="1" ht="20.100000000000001" customHeight="1" x14ac:dyDescent="0.25">
      <c r="A88" s="1031">
        <f t="shared" si="1"/>
        <v>85</v>
      </c>
      <c r="B88" s="269"/>
      <c r="C88" s="282"/>
      <c r="D88" s="282"/>
      <c r="E88" s="282"/>
      <c r="F88" s="282"/>
      <c r="G88" s="282"/>
      <c r="H88" s="282"/>
      <c r="I88" s="281"/>
      <c r="J88" s="288"/>
      <c r="K88" s="282"/>
      <c r="L88" s="282"/>
      <c r="M88" s="285" t="s">
        <v>406</v>
      </c>
      <c r="N88" s="416" t="s">
        <v>526</v>
      </c>
      <c r="O88" s="280"/>
      <c r="P88" s="281"/>
      <c r="Q88" s="281"/>
      <c r="R88" s="281"/>
      <c r="S88" s="281"/>
      <c r="T88" s="393"/>
      <c r="U88" s="259" t="s">
        <v>571</v>
      </c>
      <c r="V88" s="260"/>
      <c r="W88" s="261"/>
      <c r="X88" s="97" t="s">
        <v>224</v>
      </c>
    </row>
    <row r="89" spans="1:24" s="262" customFormat="1" ht="20.100000000000001" customHeight="1" x14ac:dyDescent="0.25">
      <c r="A89" s="1031">
        <f t="shared" si="1"/>
        <v>86</v>
      </c>
      <c r="B89" s="269"/>
      <c r="C89" s="282"/>
      <c r="D89" s="282"/>
      <c r="E89" s="282"/>
      <c r="F89" s="282"/>
      <c r="G89" s="282"/>
      <c r="H89" s="282"/>
      <c r="I89" s="281"/>
      <c r="J89" s="288"/>
      <c r="K89" s="282"/>
      <c r="L89" s="282"/>
      <c r="M89" s="285" t="s">
        <v>406</v>
      </c>
      <c r="N89" s="416" t="s">
        <v>527</v>
      </c>
      <c r="O89" s="280"/>
      <c r="P89" s="281"/>
      <c r="Q89" s="281"/>
      <c r="R89" s="281"/>
      <c r="S89" s="281"/>
      <c r="T89" s="393"/>
      <c r="U89" s="259" t="s">
        <v>571</v>
      </c>
      <c r="V89" s="260"/>
      <c r="W89" s="261"/>
      <c r="X89" s="97" t="s">
        <v>225</v>
      </c>
    </row>
    <row r="90" spans="1:24" s="262" customFormat="1" ht="20.100000000000001" customHeight="1" x14ac:dyDescent="0.25">
      <c r="A90" s="1031">
        <f t="shared" si="1"/>
        <v>87</v>
      </c>
      <c r="B90" s="269"/>
      <c r="C90" s="282"/>
      <c r="D90" s="282"/>
      <c r="E90" s="282"/>
      <c r="F90" s="282"/>
      <c r="G90" s="282"/>
      <c r="H90" s="282"/>
      <c r="I90" s="281"/>
      <c r="J90" s="288"/>
      <c r="K90" s="282"/>
      <c r="L90" s="282"/>
      <c r="M90" s="285" t="s">
        <v>406</v>
      </c>
      <c r="N90" s="416" t="s">
        <v>528</v>
      </c>
      <c r="O90" s="280"/>
      <c r="P90" s="281"/>
      <c r="Q90" s="281"/>
      <c r="R90" s="281"/>
      <c r="S90" s="281"/>
      <c r="T90" s="393"/>
      <c r="U90" s="259" t="s">
        <v>571</v>
      </c>
      <c r="V90" s="260"/>
      <c r="W90" s="261"/>
      <c r="X90" s="97" t="s">
        <v>226</v>
      </c>
    </row>
    <row r="91" spans="1:24" s="262" customFormat="1" ht="20.100000000000001" customHeight="1" x14ac:dyDescent="0.25">
      <c r="A91" s="1031">
        <f t="shared" si="1"/>
        <v>88</v>
      </c>
      <c r="B91" s="269"/>
      <c r="C91" s="282"/>
      <c r="D91" s="282"/>
      <c r="E91" s="282"/>
      <c r="F91" s="282"/>
      <c r="G91" s="282"/>
      <c r="H91" s="282"/>
      <c r="I91" s="281"/>
      <c r="J91" s="288"/>
      <c r="K91" s="282"/>
      <c r="L91" s="282"/>
      <c r="M91" s="285" t="s">
        <v>406</v>
      </c>
      <c r="N91" s="416" t="s">
        <v>529</v>
      </c>
      <c r="O91" s="280"/>
      <c r="P91" s="281"/>
      <c r="Q91" s="281"/>
      <c r="R91" s="281"/>
      <c r="S91" s="281"/>
      <c r="T91" s="393"/>
      <c r="U91" s="259" t="s">
        <v>571</v>
      </c>
      <c r="V91" s="260"/>
      <c r="W91" s="261"/>
      <c r="X91" s="97" t="s">
        <v>227</v>
      </c>
    </row>
    <row r="92" spans="1:24" s="262" customFormat="1" ht="20.100000000000001" customHeight="1" x14ac:dyDescent="0.25">
      <c r="A92" s="1031">
        <f t="shared" si="1"/>
        <v>89</v>
      </c>
      <c r="B92" s="269"/>
      <c r="C92" s="282"/>
      <c r="D92" s="282"/>
      <c r="E92" s="282"/>
      <c r="F92" s="282"/>
      <c r="G92" s="282"/>
      <c r="H92" s="282"/>
      <c r="I92" s="281"/>
      <c r="J92" s="288"/>
      <c r="K92" s="282"/>
      <c r="L92" s="282"/>
      <c r="M92" s="285" t="s">
        <v>406</v>
      </c>
      <c r="N92" s="416" t="s">
        <v>530</v>
      </c>
      <c r="O92" s="280"/>
      <c r="P92" s="281"/>
      <c r="Q92" s="281"/>
      <c r="R92" s="281"/>
      <c r="S92" s="281"/>
      <c r="T92" s="393"/>
      <c r="U92" s="259" t="s">
        <v>571</v>
      </c>
      <c r="V92" s="260"/>
      <c r="W92" s="261"/>
      <c r="X92" s="97" t="s">
        <v>228</v>
      </c>
    </row>
    <row r="93" spans="1:24" s="262" customFormat="1" ht="20.100000000000001" customHeight="1" x14ac:dyDescent="0.25">
      <c r="A93" s="1031">
        <f t="shared" si="1"/>
        <v>90</v>
      </c>
      <c r="B93" s="269"/>
      <c r="C93" s="282"/>
      <c r="D93" s="282"/>
      <c r="E93" s="282"/>
      <c r="F93" s="282"/>
      <c r="G93" s="282"/>
      <c r="H93" s="282"/>
      <c r="I93" s="281"/>
      <c r="J93" s="288"/>
      <c r="K93" s="282"/>
      <c r="L93" s="282"/>
      <c r="M93" s="285" t="s">
        <v>406</v>
      </c>
      <c r="N93" s="416" t="s">
        <v>531</v>
      </c>
      <c r="O93" s="280"/>
      <c r="P93" s="281"/>
      <c r="Q93" s="281"/>
      <c r="R93" s="281"/>
      <c r="S93" s="281"/>
      <c r="T93" s="393"/>
      <c r="U93" s="259" t="s">
        <v>571</v>
      </c>
      <c r="V93" s="260"/>
      <c r="W93" s="261"/>
      <c r="X93" s="97" t="s">
        <v>229</v>
      </c>
    </row>
    <row r="94" spans="1:24" s="262" customFormat="1" ht="20.100000000000001" customHeight="1" x14ac:dyDescent="0.25">
      <c r="A94" s="1031">
        <f t="shared" si="1"/>
        <v>91</v>
      </c>
      <c r="B94" s="269"/>
      <c r="C94" s="282"/>
      <c r="D94" s="282"/>
      <c r="E94" s="282"/>
      <c r="F94" s="282"/>
      <c r="G94" s="282"/>
      <c r="H94" s="282"/>
      <c r="I94" s="281"/>
      <c r="J94" s="288"/>
      <c r="K94" s="282"/>
      <c r="L94" s="282"/>
      <c r="M94" s="285" t="s">
        <v>406</v>
      </c>
      <c r="N94" s="416" t="s">
        <v>532</v>
      </c>
      <c r="O94" s="280"/>
      <c r="P94" s="281"/>
      <c r="Q94" s="281"/>
      <c r="R94" s="281"/>
      <c r="S94" s="281"/>
      <c r="T94" s="393"/>
      <c r="U94" s="259" t="s">
        <v>571</v>
      </c>
      <c r="V94" s="260"/>
      <c r="W94" s="261"/>
      <c r="X94" s="97" t="s">
        <v>230</v>
      </c>
    </row>
    <row r="95" spans="1:24" s="262" customFormat="1" ht="20.100000000000001" customHeight="1" x14ac:dyDescent="0.25">
      <c r="A95" s="1031">
        <f t="shared" si="1"/>
        <v>92</v>
      </c>
      <c r="B95" s="269"/>
      <c r="C95" s="282"/>
      <c r="D95" s="282"/>
      <c r="E95" s="282"/>
      <c r="F95" s="282"/>
      <c r="G95" s="282"/>
      <c r="H95" s="282"/>
      <c r="I95" s="281"/>
      <c r="J95" s="288"/>
      <c r="K95" s="282"/>
      <c r="L95" s="282"/>
      <c r="M95" s="285" t="s">
        <v>406</v>
      </c>
      <c r="N95" s="416" t="s">
        <v>533</v>
      </c>
      <c r="O95" s="280"/>
      <c r="P95" s="281"/>
      <c r="Q95" s="281"/>
      <c r="R95" s="281"/>
      <c r="S95" s="281"/>
      <c r="T95" s="393"/>
      <c r="U95" s="259" t="s">
        <v>571</v>
      </c>
      <c r="V95" s="260"/>
      <c r="W95" s="261"/>
      <c r="X95" s="97" t="s">
        <v>231</v>
      </c>
    </row>
    <row r="96" spans="1:24" s="262" customFormat="1" ht="20.100000000000001" customHeight="1" x14ac:dyDescent="0.25">
      <c r="A96" s="1031">
        <f t="shared" si="1"/>
        <v>93</v>
      </c>
      <c r="B96" s="269"/>
      <c r="C96" s="282"/>
      <c r="D96" s="282"/>
      <c r="E96" s="282"/>
      <c r="F96" s="282"/>
      <c r="G96" s="282"/>
      <c r="H96" s="282"/>
      <c r="I96" s="281"/>
      <c r="J96" s="288"/>
      <c r="K96" s="282"/>
      <c r="L96" s="282"/>
      <c r="M96" s="285" t="s">
        <v>406</v>
      </c>
      <c r="N96" s="416" t="s">
        <v>534</v>
      </c>
      <c r="O96" s="280"/>
      <c r="P96" s="281"/>
      <c r="Q96" s="281"/>
      <c r="R96" s="281"/>
      <c r="S96" s="281"/>
      <c r="T96" s="393"/>
      <c r="U96" s="259" t="s">
        <v>571</v>
      </c>
      <c r="V96" s="260"/>
      <c r="W96" s="261"/>
      <c r="X96" s="97" t="s">
        <v>232</v>
      </c>
    </row>
    <row r="97" spans="1:24" s="262" customFormat="1" ht="20.100000000000001" customHeight="1" thickBot="1" x14ac:dyDescent="0.3">
      <c r="A97" s="1031">
        <f t="shared" si="1"/>
        <v>94</v>
      </c>
      <c r="B97" s="269"/>
      <c r="C97" s="282"/>
      <c r="D97" s="282"/>
      <c r="E97" s="282"/>
      <c r="F97" s="282"/>
      <c r="G97" s="282"/>
      <c r="H97" s="282"/>
      <c r="I97" s="281"/>
      <c r="J97" s="288"/>
      <c r="K97" s="282"/>
      <c r="L97" s="282"/>
      <c r="M97" s="285" t="s">
        <v>406</v>
      </c>
      <c r="N97" s="416" t="s">
        <v>535</v>
      </c>
      <c r="O97" s="280"/>
      <c r="P97" s="281"/>
      <c r="Q97" s="281"/>
      <c r="R97" s="281"/>
      <c r="S97" s="281"/>
      <c r="T97" s="393"/>
      <c r="U97" s="259" t="s">
        <v>571</v>
      </c>
      <c r="V97" s="260"/>
      <c r="W97" s="261"/>
      <c r="X97" s="97" t="s">
        <v>233</v>
      </c>
    </row>
    <row r="98" spans="1:24" s="262" customFormat="1" ht="20.100000000000001" customHeight="1" thickBot="1" x14ac:dyDescent="0.3">
      <c r="A98" s="1031">
        <f t="shared" si="1"/>
        <v>95</v>
      </c>
      <c r="B98" s="269"/>
      <c r="C98" s="282"/>
      <c r="D98" s="282"/>
      <c r="E98" s="282"/>
      <c r="F98" s="282"/>
      <c r="G98" s="282"/>
      <c r="H98" s="282"/>
      <c r="I98" s="281"/>
      <c r="J98" s="286"/>
      <c r="K98" s="282"/>
      <c r="L98" s="282"/>
      <c r="M98" s="285" t="s">
        <v>406</v>
      </c>
      <c r="N98" s="416" t="s">
        <v>536</v>
      </c>
      <c r="O98" s="280"/>
      <c r="P98" s="281"/>
      <c r="Q98" s="281"/>
      <c r="R98" s="281"/>
      <c r="S98" s="281"/>
      <c r="T98" s="393"/>
      <c r="U98" s="259" t="s">
        <v>571</v>
      </c>
      <c r="V98" s="260"/>
      <c r="W98" s="261"/>
      <c r="X98" s="97" t="s">
        <v>234</v>
      </c>
    </row>
    <row r="99" spans="1:24" s="262" customFormat="1" ht="20.100000000000001" customHeight="1" x14ac:dyDescent="0.25">
      <c r="A99" s="1031">
        <f t="shared" si="1"/>
        <v>96</v>
      </c>
      <c r="B99" s="269"/>
      <c r="C99" s="282"/>
      <c r="D99" s="282"/>
      <c r="E99" s="282"/>
      <c r="F99" s="282"/>
      <c r="G99" s="282"/>
      <c r="H99" s="282"/>
      <c r="I99" s="282"/>
      <c r="J99" s="287"/>
      <c r="K99" s="282"/>
      <c r="L99" s="282"/>
      <c r="M99" s="285" t="s">
        <v>406</v>
      </c>
      <c r="N99" s="416" t="s">
        <v>537</v>
      </c>
      <c r="O99" s="280"/>
      <c r="P99" s="281"/>
      <c r="Q99" s="281"/>
      <c r="R99" s="281"/>
      <c r="S99" s="281"/>
      <c r="T99" s="393"/>
      <c r="U99" s="259" t="s">
        <v>571</v>
      </c>
      <c r="V99" s="260"/>
      <c r="W99" s="261"/>
      <c r="X99" s="97" t="s">
        <v>235</v>
      </c>
    </row>
    <row r="100" spans="1:24" s="262" customFormat="1" ht="20.100000000000001" customHeight="1" x14ac:dyDescent="0.25">
      <c r="A100" s="1031">
        <f t="shared" si="1"/>
        <v>97</v>
      </c>
      <c r="B100" s="269"/>
      <c r="C100" s="282"/>
      <c r="D100" s="282"/>
      <c r="E100" s="282"/>
      <c r="F100" s="282"/>
      <c r="G100" s="282"/>
      <c r="H100" s="282"/>
      <c r="I100" s="282"/>
      <c r="J100" s="288"/>
      <c r="K100" s="282"/>
      <c r="L100" s="282"/>
      <c r="M100" s="285" t="s">
        <v>406</v>
      </c>
      <c r="N100" s="416" t="s">
        <v>538</v>
      </c>
      <c r="O100" s="280"/>
      <c r="P100" s="281"/>
      <c r="Q100" s="281"/>
      <c r="R100" s="281"/>
      <c r="S100" s="281"/>
      <c r="T100" s="393"/>
      <c r="U100" s="259" t="s">
        <v>571</v>
      </c>
      <c r="V100" s="260"/>
      <c r="W100" s="261"/>
      <c r="X100" s="97" t="s">
        <v>236</v>
      </c>
    </row>
    <row r="101" spans="1:24" s="262" customFormat="1" ht="20.100000000000001" customHeight="1" x14ac:dyDescent="0.25">
      <c r="A101" s="1031">
        <f t="shared" si="1"/>
        <v>98</v>
      </c>
      <c r="B101" s="269"/>
      <c r="C101" s="282"/>
      <c r="D101" s="282"/>
      <c r="E101" s="282"/>
      <c r="F101" s="282"/>
      <c r="G101" s="282"/>
      <c r="H101" s="282"/>
      <c r="I101" s="282"/>
      <c r="J101" s="288"/>
      <c r="K101" s="282"/>
      <c r="L101" s="282"/>
      <c r="M101" s="285" t="s">
        <v>406</v>
      </c>
      <c r="N101" s="416" t="s">
        <v>539</v>
      </c>
      <c r="O101" s="280"/>
      <c r="P101" s="281"/>
      <c r="Q101" s="281"/>
      <c r="R101" s="281"/>
      <c r="S101" s="281"/>
      <c r="T101" s="393"/>
      <c r="U101" s="259" t="s">
        <v>571</v>
      </c>
      <c r="V101" s="260"/>
      <c r="W101" s="261"/>
      <c r="X101" s="97" t="s">
        <v>237</v>
      </c>
    </row>
    <row r="102" spans="1:24" s="262" customFormat="1" ht="20.100000000000001" customHeight="1" x14ac:dyDescent="0.25">
      <c r="A102" s="1031">
        <f t="shared" si="1"/>
        <v>99</v>
      </c>
      <c r="B102" s="269"/>
      <c r="C102" s="282"/>
      <c r="D102" s="282"/>
      <c r="E102" s="282"/>
      <c r="F102" s="282"/>
      <c r="G102" s="282"/>
      <c r="H102" s="282"/>
      <c r="I102" s="282"/>
      <c r="J102" s="288"/>
      <c r="K102" s="282"/>
      <c r="L102" s="282"/>
      <c r="M102" s="285" t="s">
        <v>406</v>
      </c>
      <c r="N102" s="416" t="s">
        <v>540</v>
      </c>
      <c r="O102" s="280"/>
      <c r="P102" s="281"/>
      <c r="Q102" s="281"/>
      <c r="R102" s="281"/>
      <c r="S102" s="281"/>
      <c r="T102" s="393"/>
      <c r="U102" s="259" t="s">
        <v>571</v>
      </c>
      <c r="V102" s="260"/>
      <c r="W102" s="261"/>
      <c r="X102" s="97" t="s">
        <v>238</v>
      </c>
    </row>
    <row r="103" spans="1:24" s="262" customFormat="1" ht="20.100000000000001" customHeight="1" x14ac:dyDescent="0.25">
      <c r="A103" s="1031">
        <f t="shared" si="1"/>
        <v>100</v>
      </c>
      <c r="B103" s="269"/>
      <c r="C103" s="282"/>
      <c r="D103" s="282"/>
      <c r="E103" s="282"/>
      <c r="F103" s="282"/>
      <c r="G103" s="282"/>
      <c r="H103" s="282"/>
      <c r="I103" s="282"/>
      <c r="J103" s="288"/>
      <c r="K103" s="282"/>
      <c r="L103" s="282"/>
      <c r="M103" s="285" t="s">
        <v>406</v>
      </c>
      <c r="N103" s="416" t="s">
        <v>541</v>
      </c>
      <c r="O103" s="280"/>
      <c r="P103" s="281"/>
      <c r="Q103" s="281"/>
      <c r="R103" s="281"/>
      <c r="S103" s="281"/>
      <c r="T103" s="393"/>
      <c r="U103" s="259" t="s">
        <v>571</v>
      </c>
      <c r="V103" s="260"/>
      <c r="W103" s="261"/>
      <c r="X103" s="97" t="s">
        <v>239</v>
      </c>
    </row>
    <row r="104" spans="1:24" s="262" customFormat="1" ht="20.100000000000001" customHeight="1" x14ac:dyDescent="0.25">
      <c r="A104" s="1031">
        <f t="shared" si="1"/>
        <v>101</v>
      </c>
      <c r="B104" s="269"/>
      <c r="C104" s="282"/>
      <c r="D104" s="282"/>
      <c r="E104" s="282"/>
      <c r="F104" s="282"/>
      <c r="G104" s="282"/>
      <c r="H104" s="282"/>
      <c r="I104" s="282"/>
      <c r="J104" s="288"/>
      <c r="K104" s="282"/>
      <c r="L104" s="282"/>
      <c r="M104" s="285" t="s">
        <v>406</v>
      </c>
      <c r="N104" s="416" t="s">
        <v>542</v>
      </c>
      <c r="O104" s="280"/>
      <c r="P104" s="281"/>
      <c r="Q104" s="281"/>
      <c r="R104" s="281"/>
      <c r="S104" s="281"/>
      <c r="T104" s="393"/>
      <c r="U104" s="259" t="s">
        <v>571</v>
      </c>
      <c r="V104" s="260"/>
      <c r="W104" s="261"/>
      <c r="X104" s="97" t="s">
        <v>240</v>
      </c>
    </row>
    <row r="105" spans="1:24" s="262" customFormat="1" ht="20.100000000000001" customHeight="1" x14ac:dyDescent="0.25">
      <c r="A105" s="1031">
        <f t="shared" si="1"/>
        <v>102</v>
      </c>
      <c r="B105" s="269"/>
      <c r="C105" s="282"/>
      <c r="D105" s="282"/>
      <c r="E105" s="282"/>
      <c r="F105" s="282"/>
      <c r="G105" s="282"/>
      <c r="H105" s="282"/>
      <c r="I105" s="282"/>
      <c r="J105" s="288"/>
      <c r="K105" s="282"/>
      <c r="L105" s="282"/>
      <c r="M105" s="285" t="s">
        <v>406</v>
      </c>
      <c r="N105" s="416" t="s">
        <v>543</v>
      </c>
      <c r="O105" s="280"/>
      <c r="P105" s="281"/>
      <c r="Q105" s="281"/>
      <c r="R105" s="281"/>
      <c r="S105" s="281"/>
      <c r="T105" s="393"/>
      <c r="U105" s="259" t="s">
        <v>571</v>
      </c>
      <c r="V105" s="260"/>
      <c r="W105" s="261"/>
      <c r="X105" s="97" t="s">
        <v>241</v>
      </c>
    </row>
    <row r="106" spans="1:24" s="262" customFormat="1" ht="20.100000000000001" customHeight="1" x14ac:dyDescent="0.25">
      <c r="A106" s="1031">
        <f t="shared" si="1"/>
        <v>103</v>
      </c>
      <c r="B106" s="269"/>
      <c r="C106" s="282"/>
      <c r="D106" s="282"/>
      <c r="E106" s="282"/>
      <c r="F106" s="282"/>
      <c r="G106" s="282"/>
      <c r="H106" s="282"/>
      <c r="I106" s="282"/>
      <c r="J106" s="288"/>
      <c r="K106" s="282"/>
      <c r="L106" s="282"/>
      <c r="M106" s="285" t="s">
        <v>406</v>
      </c>
      <c r="N106" s="416" t="s">
        <v>544</v>
      </c>
      <c r="O106" s="280"/>
      <c r="P106" s="281"/>
      <c r="Q106" s="281"/>
      <c r="R106" s="281"/>
      <c r="S106" s="281"/>
      <c r="T106" s="393"/>
      <c r="U106" s="259" t="s">
        <v>571</v>
      </c>
      <c r="V106" s="260"/>
      <c r="W106" s="261"/>
      <c r="X106" s="97" t="s">
        <v>242</v>
      </c>
    </row>
    <row r="107" spans="1:24" s="262" customFormat="1" ht="20.100000000000001" customHeight="1" x14ac:dyDescent="0.25">
      <c r="A107" s="1031">
        <f t="shared" si="1"/>
        <v>104</v>
      </c>
      <c r="B107" s="269"/>
      <c r="C107" s="282"/>
      <c r="D107" s="282"/>
      <c r="E107" s="282"/>
      <c r="F107" s="282"/>
      <c r="G107" s="282"/>
      <c r="H107" s="282"/>
      <c r="I107" s="282"/>
      <c r="J107" s="288"/>
      <c r="K107" s="282"/>
      <c r="L107" s="282"/>
      <c r="M107" s="285" t="s">
        <v>406</v>
      </c>
      <c r="N107" s="416" t="s">
        <v>545</v>
      </c>
      <c r="O107" s="280"/>
      <c r="P107" s="281"/>
      <c r="Q107" s="281"/>
      <c r="R107" s="281"/>
      <c r="S107" s="281"/>
      <c r="T107" s="393"/>
      <c r="U107" s="259" t="s">
        <v>571</v>
      </c>
      <c r="V107" s="260"/>
      <c r="W107" s="261"/>
      <c r="X107" s="97" t="s">
        <v>243</v>
      </c>
    </row>
    <row r="108" spans="1:24" s="262" customFormat="1" ht="20.100000000000001" customHeight="1" x14ac:dyDescent="0.25">
      <c r="A108" s="1031">
        <f t="shared" si="1"/>
        <v>105</v>
      </c>
      <c r="B108" s="269"/>
      <c r="C108" s="282"/>
      <c r="D108" s="282"/>
      <c r="E108" s="282"/>
      <c r="F108" s="282"/>
      <c r="G108" s="282"/>
      <c r="H108" s="282"/>
      <c r="I108" s="282"/>
      <c r="J108" s="288"/>
      <c r="K108" s="282"/>
      <c r="L108" s="282"/>
      <c r="M108" s="285" t="s">
        <v>406</v>
      </c>
      <c r="N108" s="416" t="s">
        <v>546</v>
      </c>
      <c r="O108" s="280"/>
      <c r="P108" s="281"/>
      <c r="Q108" s="281"/>
      <c r="R108" s="281"/>
      <c r="S108" s="281"/>
      <c r="T108" s="393"/>
      <c r="U108" s="259" t="s">
        <v>571</v>
      </c>
      <c r="V108" s="260"/>
      <c r="W108" s="261"/>
      <c r="X108" s="97" t="s">
        <v>244</v>
      </c>
    </row>
    <row r="109" spans="1:24" s="262" customFormat="1" ht="20.100000000000001" customHeight="1" x14ac:dyDescent="0.25">
      <c r="A109" s="1031">
        <f t="shared" si="1"/>
        <v>106</v>
      </c>
      <c r="B109" s="269"/>
      <c r="C109" s="282"/>
      <c r="D109" s="282"/>
      <c r="E109" s="282"/>
      <c r="F109" s="282"/>
      <c r="G109" s="282"/>
      <c r="H109" s="282"/>
      <c r="I109" s="282"/>
      <c r="J109" s="288"/>
      <c r="K109" s="282"/>
      <c r="L109" s="282"/>
      <c r="M109" s="285" t="s">
        <v>406</v>
      </c>
      <c r="N109" s="416" t="s">
        <v>547</v>
      </c>
      <c r="O109" s="280"/>
      <c r="P109" s="281"/>
      <c r="Q109" s="281"/>
      <c r="R109" s="281"/>
      <c r="S109" s="281"/>
      <c r="T109" s="393"/>
      <c r="U109" s="259" t="s">
        <v>571</v>
      </c>
      <c r="V109" s="260"/>
      <c r="W109" s="261"/>
      <c r="X109" s="97" t="s">
        <v>245</v>
      </c>
    </row>
    <row r="110" spans="1:24" s="262" customFormat="1" ht="20.100000000000001" customHeight="1" x14ac:dyDescent="0.25">
      <c r="A110" s="1031">
        <f t="shared" si="1"/>
        <v>107</v>
      </c>
      <c r="B110" s="269"/>
      <c r="C110" s="282"/>
      <c r="D110" s="282"/>
      <c r="E110" s="282"/>
      <c r="F110" s="282"/>
      <c r="G110" s="282"/>
      <c r="H110" s="282"/>
      <c r="I110" s="282"/>
      <c r="J110" s="288"/>
      <c r="K110" s="282"/>
      <c r="L110" s="282"/>
      <c r="M110" s="285" t="s">
        <v>406</v>
      </c>
      <c r="N110" s="416" t="s">
        <v>548</v>
      </c>
      <c r="O110" s="280"/>
      <c r="P110" s="281"/>
      <c r="Q110" s="281"/>
      <c r="R110" s="281"/>
      <c r="S110" s="281"/>
      <c r="T110" s="393"/>
      <c r="U110" s="259" t="s">
        <v>571</v>
      </c>
      <c r="V110" s="260"/>
      <c r="W110" s="261"/>
      <c r="X110" s="97" t="s">
        <v>246</v>
      </c>
    </row>
    <row r="111" spans="1:24" s="262" customFormat="1" ht="20.100000000000001" customHeight="1" x14ac:dyDescent="0.25">
      <c r="A111" s="1031">
        <f t="shared" si="1"/>
        <v>108</v>
      </c>
      <c r="B111" s="269"/>
      <c r="C111" s="282"/>
      <c r="D111" s="282"/>
      <c r="E111" s="282"/>
      <c r="F111" s="282"/>
      <c r="G111" s="282"/>
      <c r="H111" s="282"/>
      <c r="I111" s="282"/>
      <c r="J111" s="288"/>
      <c r="K111" s="282"/>
      <c r="L111" s="282"/>
      <c r="M111" s="285" t="s">
        <v>406</v>
      </c>
      <c r="N111" s="416" t="s">
        <v>556</v>
      </c>
      <c r="O111" s="280"/>
      <c r="P111" s="281"/>
      <c r="Q111" s="281"/>
      <c r="R111" s="281"/>
      <c r="S111" s="281"/>
      <c r="T111" s="393"/>
      <c r="U111" s="259" t="s">
        <v>571</v>
      </c>
      <c r="V111" s="260"/>
      <c r="W111" s="261"/>
      <c r="X111" s="97" t="s">
        <v>247</v>
      </c>
    </row>
    <row r="112" spans="1:24" s="262" customFormat="1" ht="20.100000000000001" customHeight="1" x14ac:dyDescent="0.25">
      <c r="A112" s="1031">
        <f t="shared" si="1"/>
        <v>109</v>
      </c>
      <c r="B112" s="269"/>
      <c r="C112" s="282"/>
      <c r="D112" s="282"/>
      <c r="E112" s="282"/>
      <c r="F112" s="282"/>
      <c r="G112" s="282"/>
      <c r="H112" s="282"/>
      <c r="I112" s="282"/>
      <c r="J112" s="288"/>
      <c r="K112" s="282"/>
      <c r="L112" s="282"/>
      <c r="M112" s="285" t="s">
        <v>406</v>
      </c>
      <c r="N112" s="416" t="s">
        <v>549</v>
      </c>
      <c r="O112" s="280"/>
      <c r="P112" s="281"/>
      <c r="Q112" s="281"/>
      <c r="R112" s="281"/>
      <c r="S112" s="281"/>
      <c r="T112" s="393"/>
      <c r="U112" s="259" t="s">
        <v>571</v>
      </c>
      <c r="V112" s="260"/>
      <c r="W112" s="261"/>
      <c r="X112" s="97" t="s">
        <v>248</v>
      </c>
    </row>
    <row r="113" spans="1:34" s="262" customFormat="1" ht="20.100000000000001" customHeight="1" x14ac:dyDescent="0.25">
      <c r="A113" s="1031">
        <f t="shared" si="1"/>
        <v>110</v>
      </c>
      <c r="B113" s="269"/>
      <c r="C113" s="282"/>
      <c r="D113" s="282"/>
      <c r="E113" s="282"/>
      <c r="F113" s="282"/>
      <c r="G113" s="282"/>
      <c r="H113" s="282"/>
      <c r="I113" s="282"/>
      <c r="J113" s="288"/>
      <c r="K113" s="282"/>
      <c r="L113" s="282"/>
      <c r="M113" s="285" t="s">
        <v>406</v>
      </c>
      <c r="N113" s="416" t="s">
        <v>550</v>
      </c>
      <c r="O113" s="280"/>
      <c r="P113" s="281"/>
      <c r="Q113" s="281"/>
      <c r="R113" s="281"/>
      <c r="S113" s="281"/>
      <c r="T113" s="393"/>
      <c r="U113" s="259" t="s">
        <v>571</v>
      </c>
      <c r="V113" s="260"/>
      <c r="W113" s="261"/>
      <c r="X113" s="97" t="s">
        <v>249</v>
      </c>
    </row>
    <row r="114" spans="1:34" s="262" customFormat="1" ht="20.100000000000001" customHeight="1" x14ac:dyDescent="0.25">
      <c r="A114" s="1031">
        <f t="shared" si="1"/>
        <v>111</v>
      </c>
      <c r="B114" s="269"/>
      <c r="C114" s="282"/>
      <c r="D114" s="282"/>
      <c r="E114" s="282"/>
      <c r="F114" s="282"/>
      <c r="G114" s="282"/>
      <c r="H114" s="282"/>
      <c r="I114" s="282"/>
      <c r="J114" s="288"/>
      <c r="K114" s="282"/>
      <c r="L114" s="282"/>
      <c r="M114" s="285" t="s">
        <v>406</v>
      </c>
      <c r="N114" s="416" t="s">
        <v>551</v>
      </c>
      <c r="O114" s="280"/>
      <c r="P114" s="281"/>
      <c r="Q114" s="281"/>
      <c r="R114" s="281"/>
      <c r="S114" s="281"/>
      <c r="T114" s="393"/>
      <c r="U114" s="259" t="s">
        <v>571</v>
      </c>
      <c r="V114" s="260"/>
      <c r="W114" s="261"/>
      <c r="X114" s="97"/>
    </row>
    <row r="115" spans="1:34" s="262" customFormat="1" ht="20.100000000000001" customHeight="1" x14ac:dyDescent="0.25">
      <c r="A115" s="1031">
        <f t="shared" si="1"/>
        <v>112</v>
      </c>
      <c r="B115" s="269"/>
      <c r="C115" s="282"/>
      <c r="D115" s="282"/>
      <c r="E115" s="282"/>
      <c r="F115" s="282"/>
      <c r="G115" s="282"/>
      <c r="H115" s="282"/>
      <c r="I115" s="282"/>
      <c r="J115" s="288"/>
      <c r="K115" s="282"/>
      <c r="L115" s="282"/>
      <c r="M115" s="285" t="s">
        <v>406</v>
      </c>
      <c r="N115" s="289" t="s">
        <v>406</v>
      </c>
      <c r="O115" s="280"/>
      <c r="P115" s="281"/>
      <c r="Q115" s="281"/>
      <c r="R115" s="281"/>
      <c r="S115" s="281"/>
      <c r="T115" s="290"/>
      <c r="U115" s="259" t="s">
        <v>571</v>
      </c>
      <c r="V115" s="260"/>
      <c r="W115" s="261"/>
      <c r="X115" s="97"/>
    </row>
    <row r="116" spans="1:34" s="262" customFormat="1" ht="20.100000000000001" customHeight="1" x14ac:dyDescent="0.25">
      <c r="A116" s="1031">
        <f t="shared" si="1"/>
        <v>113</v>
      </c>
      <c r="B116" s="269"/>
      <c r="C116" s="282"/>
      <c r="D116" s="282"/>
      <c r="E116" s="282"/>
      <c r="F116" s="282"/>
      <c r="G116" s="282"/>
      <c r="H116" s="282"/>
      <c r="I116" s="282"/>
      <c r="J116" s="288"/>
      <c r="K116" s="282"/>
      <c r="L116" s="282"/>
      <c r="M116" s="285" t="s">
        <v>406</v>
      </c>
      <c r="N116" s="289" t="s">
        <v>406</v>
      </c>
      <c r="O116" s="280"/>
      <c r="P116" s="281"/>
      <c r="Q116" s="281"/>
      <c r="R116" s="281"/>
      <c r="S116" s="281"/>
      <c r="T116" s="290"/>
      <c r="U116" s="259" t="s">
        <v>571</v>
      </c>
      <c r="V116" s="260"/>
      <c r="W116" s="261"/>
      <c r="X116" s="97"/>
    </row>
    <row r="117" spans="1:34" s="262" customFormat="1" ht="20.100000000000001" customHeight="1" x14ac:dyDescent="0.2">
      <c r="A117" s="1031">
        <f t="shared" si="1"/>
        <v>114</v>
      </c>
      <c r="B117" s="269"/>
      <c r="C117" s="282"/>
      <c r="D117" s="282"/>
      <c r="E117" s="282"/>
      <c r="F117" s="282"/>
      <c r="G117" s="282"/>
      <c r="H117" s="282"/>
      <c r="I117" s="282"/>
      <c r="J117" s="288"/>
      <c r="K117" s="282"/>
      <c r="L117" s="282"/>
      <c r="M117" s="285" t="s">
        <v>406</v>
      </c>
      <c r="N117" s="289" t="s">
        <v>406</v>
      </c>
      <c r="O117" s="280"/>
      <c r="P117" s="281"/>
      <c r="Q117" s="281"/>
      <c r="R117" s="281"/>
      <c r="S117" s="281"/>
      <c r="T117" s="290"/>
      <c r="U117" s="259" t="s">
        <v>571</v>
      </c>
      <c r="V117" s="260"/>
      <c r="W117" s="261"/>
      <c r="X117" s="97"/>
      <c r="AH117" s="2"/>
    </row>
    <row r="118" spans="1:34" s="262" customFormat="1" ht="20.100000000000001" customHeight="1" x14ac:dyDescent="0.2">
      <c r="A118" s="1031">
        <f t="shared" si="1"/>
        <v>115</v>
      </c>
      <c r="B118" s="269"/>
      <c r="C118" s="282"/>
      <c r="D118" s="282"/>
      <c r="E118" s="282"/>
      <c r="F118" s="282"/>
      <c r="G118" s="282"/>
      <c r="H118" s="282"/>
      <c r="I118" s="282"/>
      <c r="J118" s="288"/>
      <c r="K118" s="282"/>
      <c r="L118" s="282"/>
      <c r="M118" s="285" t="s">
        <v>406</v>
      </c>
      <c r="N118" s="289" t="s">
        <v>406</v>
      </c>
      <c r="O118" s="280"/>
      <c r="P118" s="281"/>
      <c r="Q118" s="281"/>
      <c r="R118" s="281"/>
      <c r="S118" s="281"/>
      <c r="T118" s="290"/>
      <c r="U118" s="259" t="s">
        <v>571</v>
      </c>
      <c r="V118" s="260"/>
      <c r="W118" s="261"/>
      <c r="X118" s="97"/>
      <c r="AH118" s="2"/>
    </row>
    <row r="119" spans="1:34" s="262" customFormat="1" ht="20.100000000000001" customHeight="1" x14ac:dyDescent="0.2">
      <c r="A119" s="1031">
        <f t="shared" si="1"/>
        <v>116</v>
      </c>
      <c r="B119" s="269"/>
      <c r="C119" s="282"/>
      <c r="D119" s="282"/>
      <c r="E119" s="282"/>
      <c r="F119" s="282"/>
      <c r="G119" s="282"/>
      <c r="H119" s="282"/>
      <c r="I119" s="282"/>
      <c r="J119" s="288"/>
      <c r="K119" s="282"/>
      <c r="L119" s="282"/>
      <c r="M119" s="285" t="s">
        <v>406</v>
      </c>
      <c r="N119" s="289" t="s">
        <v>406</v>
      </c>
      <c r="O119" s="280"/>
      <c r="P119" s="281"/>
      <c r="Q119" s="281"/>
      <c r="R119" s="281"/>
      <c r="S119" s="281"/>
      <c r="T119" s="290"/>
      <c r="U119" s="259" t="s">
        <v>571</v>
      </c>
      <c r="V119" s="260"/>
      <c r="W119" s="261"/>
      <c r="X119" s="97"/>
      <c r="AH119" s="2"/>
    </row>
    <row r="120" spans="1:34" s="262" customFormat="1" ht="20.100000000000001" customHeight="1" x14ac:dyDescent="0.2">
      <c r="A120" s="1031">
        <f t="shared" si="1"/>
        <v>117</v>
      </c>
      <c r="B120" s="269"/>
      <c r="C120" s="282"/>
      <c r="D120" s="282"/>
      <c r="E120" s="282"/>
      <c r="F120" s="282"/>
      <c r="G120" s="282"/>
      <c r="H120" s="282"/>
      <c r="I120" s="282"/>
      <c r="J120" s="288"/>
      <c r="K120" s="282"/>
      <c r="L120" s="282"/>
      <c r="M120" s="285" t="s">
        <v>406</v>
      </c>
      <c r="N120" s="289" t="s">
        <v>406</v>
      </c>
      <c r="O120" s="280"/>
      <c r="P120" s="281"/>
      <c r="Q120" s="281"/>
      <c r="R120" s="281"/>
      <c r="S120" s="281"/>
      <c r="T120" s="290"/>
      <c r="U120" s="259" t="s">
        <v>571</v>
      </c>
      <c r="V120" s="260"/>
      <c r="W120" s="261"/>
      <c r="X120" s="97"/>
      <c r="AH120" s="2"/>
    </row>
    <row r="121" spans="1:34" s="262" customFormat="1" ht="20.100000000000001" customHeight="1" x14ac:dyDescent="0.2">
      <c r="A121" s="1031">
        <f t="shared" si="1"/>
        <v>118</v>
      </c>
      <c r="B121" s="269"/>
      <c r="C121" s="282"/>
      <c r="D121" s="282"/>
      <c r="E121" s="282"/>
      <c r="F121" s="282"/>
      <c r="G121" s="282"/>
      <c r="H121" s="282"/>
      <c r="I121" s="282"/>
      <c r="J121" s="288"/>
      <c r="K121" s="282"/>
      <c r="L121" s="282"/>
      <c r="M121" s="285" t="s">
        <v>406</v>
      </c>
      <c r="N121" s="289" t="s">
        <v>406</v>
      </c>
      <c r="O121" s="280"/>
      <c r="P121" s="281"/>
      <c r="Q121" s="281"/>
      <c r="R121" s="281"/>
      <c r="S121" s="281"/>
      <c r="T121" s="290"/>
      <c r="U121" s="259" t="s">
        <v>571</v>
      </c>
      <c r="V121" s="260"/>
      <c r="W121" s="261"/>
      <c r="X121" s="97"/>
      <c r="AH121" s="2"/>
    </row>
    <row r="122" spans="1:34" s="262" customFormat="1" ht="20.100000000000001" customHeight="1" x14ac:dyDescent="0.2">
      <c r="A122" s="1031">
        <f t="shared" si="1"/>
        <v>119</v>
      </c>
      <c r="B122" s="269"/>
      <c r="C122" s="282"/>
      <c r="D122" s="282"/>
      <c r="E122" s="282"/>
      <c r="F122" s="282"/>
      <c r="G122" s="282"/>
      <c r="H122" s="282"/>
      <c r="I122" s="282"/>
      <c r="J122" s="282"/>
      <c r="K122" s="282"/>
      <c r="L122" s="282"/>
      <c r="M122" s="285" t="s">
        <v>406</v>
      </c>
      <c r="N122" s="289" t="s">
        <v>406</v>
      </c>
      <c r="O122" s="280"/>
      <c r="P122" s="281"/>
      <c r="Q122" s="281"/>
      <c r="R122" s="281"/>
      <c r="S122" s="281"/>
      <c r="T122" s="290"/>
      <c r="U122" s="259" t="s">
        <v>571</v>
      </c>
      <c r="V122" s="260"/>
      <c r="W122" s="261"/>
      <c r="X122" s="97"/>
      <c r="AH122" s="2"/>
    </row>
    <row r="123" spans="1:34" s="262" customFormat="1" ht="20.100000000000001" customHeight="1" x14ac:dyDescent="0.2">
      <c r="A123" s="1031">
        <f t="shared" si="1"/>
        <v>120</v>
      </c>
      <c r="B123" s="268"/>
      <c r="C123" s="282"/>
      <c r="D123" s="282"/>
      <c r="E123" s="282"/>
      <c r="F123" s="282"/>
      <c r="G123" s="282"/>
      <c r="H123" s="282"/>
      <c r="I123" s="282"/>
      <c r="J123" s="282"/>
      <c r="K123" s="282"/>
      <c r="L123" s="282"/>
      <c r="M123" s="285" t="s">
        <v>406</v>
      </c>
      <c r="N123" s="289" t="s">
        <v>406</v>
      </c>
      <c r="O123" s="280"/>
      <c r="P123" s="281"/>
      <c r="Q123" s="281"/>
      <c r="R123" s="281"/>
      <c r="S123" s="281"/>
      <c r="T123" s="290"/>
      <c r="U123" s="259" t="s">
        <v>571</v>
      </c>
      <c r="V123" s="260"/>
      <c r="W123" s="261"/>
      <c r="X123" s="97"/>
      <c r="AH123" s="2"/>
    </row>
    <row r="124" spans="1:34" ht="20.100000000000001" customHeight="1" thickBot="1" x14ac:dyDescent="0.25">
      <c r="B124" s="291"/>
      <c r="C124" s="292"/>
      <c r="D124" s="292"/>
      <c r="E124" s="292"/>
      <c r="F124" s="292"/>
      <c r="G124" s="292"/>
      <c r="H124" s="292"/>
      <c r="I124" s="292"/>
      <c r="J124" s="292"/>
      <c r="K124" s="292"/>
      <c r="L124" s="292"/>
      <c r="M124" s="292"/>
      <c r="N124" s="293"/>
      <c r="O124" s="293"/>
      <c r="P124" s="293"/>
      <c r="Q124" s="293"/>
      <c r="R124" s="293"/>
      <c r="S124" s="293"/>
      <c r="T124" s="65"/>
      <c r="V124" s="3"/>
      <c r="W124" s="4"/>
      <c r="X124" s="5"/>
    </row>
    <row r="125" spans="1:34" ht="15" thickTop="1" x14ac:dyDescent="0.2"/>
  </sheetData>
  <sortState xmlns:xlrd2="http://schemas.microsoft.com/office/spreadsheetml/2017/richdata2" ref="AF7:AF43">
    <sortCondition ref="AF7:AF43"/>
  </sortState>
  <mergeCells count="2">
    <mergeCell ref="B1:T2"/>
    <mergeCell ref="V1:X2"/>
  </mergeCells>
  <phoneticPr fontId="7" type="noConversion"/>
  <conditionalFormatting sqref="G13:G41">
    <cfRule type="cellIs" dxfId="36" priority="3" operator="equal">
      <formula>"00 no Sustainability UNSDG assigned"</formula>
    </cfRule>
  </conditionalFormatting>
  <conditionalFormatting sqref="AH13:AH41">
    <cfRule type="cellIs" dxfId="35" priority="1" operator="equal">
      <formula>"00 no Sustainability UNSDG assigned"</formula>
    </cfRule>
  </conditionalFormatting>
  <pageMargins left="0.7" right="0.7" top="0.75" bottom="0.75"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7C00539-37BC-4A86-9309-8F7223B56B8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INTRO</vt:lpstr>
      <vt:lpstr>Scores&amp;Indexes</vt:lpstr>
      <vt:lpstr>HLSO overview</vt:lpstr>
      <vt:lpstr>PoF SOs</vt:lpstr>
      <vt:lpstr>PoF TOs</vt:lpstr>
      <vt:lpstr>DtF Measures</vt:lpstr>
      <vt:lpstr>I-score</vt:lpstr>
      <vt:lpstr>TA-score</vt:lpstr>
      <vt:lpstr>TA-index</vt:lpstr>
      <vt:lpstr>Sustainability</vt:lpstr>
      <vt:lpstr>Port-City</vt:lpstr>
      <vt:lpstr>Governance</vt:lpstr>
      <vt:lpstr>Res.Infra</vt:lpstr>
      <vt:lpstr>Saf+Sec</vt:lpstr>
      <vt:lpstr>PER overview</vt:lpstr>
      <vt:lpstr>pre-conditions</vt:lpstr>
      <vt:lpstr>STEP 1</vt:lpstr>
      <vt:lpstr>STEP 2</vt:lpstr>
      <vt:lpstr>STEP 3</vt:lpstr>
      <vt:lpstr>STEP 4</vt:lpstr>
      <vt:lpstr>SUCCESS</vt:lpstr>
      <vt:lpstr>RISK</vt:lpstr>
      <vt:lpstr>STEP 5</vt:lpstr>
      <vt:lpstr>STEP 6</vt:lpstr>
      <vt:lpstr>Benefits</vt:lpstr>
      <vt:lpstr>Training</vt:lpstr>
      <vt:lpstr>DATA-tables</vt:lpstr>
      <vt:lpstr>'TA-score'!_ftn1</vt:lpstr>
      <vt:lpstr>'TA-score'!_ftnref1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Joris Claeys</dc:creator>
  <cp:lastModifiedBy>Utilizador</cp:lastModifiedBy>
  <dcterms:created xsi:type="dcterms:W3CDTF">2020-05-04T01:35:16Z</dcterms:created>
  <dcterms:modified xsi:type="dcterms:W3CDTF">2020-12-17T09:21:06Z</dcterms:modified>
</cp:coreProperties>
</file>